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9645" tabRatio="826" firstSheet="11" activeTab="15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44525"/>
</workbook>
</file>

<file path=xl/calcChain.xml><?xml version="1.0" encoding="utf-8"?>
<calcChain xmlns="http://schemas.openxmlformats.org/spreadsheetml/2006/main">
  <c r="L82" i="28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83" s="1"/>
  <c r="R83"/>
  <c r="Q83"/>
  <c r="P83"/>
  <c r="O83"/>
  <c r="N83"/>
  <c r="M83"/>
  <c r="K83"/>
  <c r="J83"/>
  <c r="I83"/>
  <c r="H83"/>
  <c r="G83"/>
  <c r="F83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L119"/>
  <c r="K119"/>
  <c r="J119"/>
  <c r="I119"/>
  <c r="H119"/>
  <c r="G119"/>
  <c r="F119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R91" i="19"/>
  <c r="Q91"/>
  <c r="P91"/>
  <c r="O91"/>
  <c r="N91"/>
  <c r="M91"/>
  <c r="K91"/>
  <c r="J91"/>
  <c r="I91"/>
  <c r="H91"/>
  <c r="G91"/>
  <c r="F91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R76" i="18"/>
  <c r="Q76"/>
  <c r="P76"/>
  <c r="O76"/>
  <c r="N76"/>
  <c r="M76"/>
  <c r="K76"/>
  <c r="J76"/>
  <c r="I76"/>
  <c r="H76"/>
  <c r="G76"/>
  <c r="F76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L119" i="21" l="1"/>
  <c r="L99" i="23"/>
  <c r="L102" i="20"/>
  <c r="L119" i="22"/>
  <c r="L115" i="27"/>
  <c r="L109" i="26"/>
  <c r="L123" i="24"/>
  <c r="J7" i="15"/>
  <c r="J7" i="7"/>
  <c r="J54" i="6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8" i="1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7"/>
  <c r="J86" l="1"/>
  <c r="J8" i="15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8" i="14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7"/>
  <c r="J8" i="1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1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18" i="15" l="1"/>
  <c r="J112" i="14"/>
  <c r="J122" i="13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122" i="10" l="1"/>
  <c r="J122" i="9"/>
  <c r="J105" i="8"/>
  <c r="J94" i="7"/>
  <c r="J95" i="11"/>
  <c r="J96"/>
  <c r="J97"/>
  <c r="J98"/>
  <c r="J99"/>
  <c r="J100"/>
  <c r="J101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29"/>
  <c r="J30"/>
  <c r="J31"/>
  <c r="J32"/>
  <c r="J33"/>
  <c r="J34"/>
  <c r="J35"/>
  <c r="J36"/>
  <c r="J37"/>
  <c r="J38"/>
  <c r="J3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7" l="1"/>
  <c r="J102" s="1"/>
  <c r="J7" i="12"/>
  <c r="J126" s="1"/>
  <c r="J7" i="6" l="1"/>
  <c r="J79" s="1"/>
</calcChain>
</file>

<file path=xl/sharedStrings.xml><?xml version="1.0" encoding="utf-8"?>
<sst xmlns="http://schemas.openxmlformats.org/spreadsheetml/2006/main" count="12134" uniqueCount="2762">
  <si>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</si>
  <si>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</si>
  <si>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</si>
  <si>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</si>
  <si>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</si>
  <si>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</si>
  <si>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</si>
  <si>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</si>
  <si>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</si>
  <si>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</si>
  <si>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</si>
  <si>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</si>
  <si>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</si>
  <si>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</si>
  <si>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</si>
  <si>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</si>
  <si>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</si>
  <si>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</si>
  <si>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</si>
  <si>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</si>
  <si>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</si>
  <si>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</si>
  <si>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</si>
  <si>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</si>
  <si>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</si>
  <si>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</si>
  <si>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</si>
  <si>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</si>
  <si>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</si>
  <si>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</si>
  <si>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</si>
  <si>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</si>
  <si>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</si>
  <si>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</si>
  <si>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</si>
  <si>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</si>
  <si>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</si>
  <si>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</si>
  <si>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</si>
  <si>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</si>
  <si>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</si>
  <si>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</si>
  <si>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</si>
  <si>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</si>
  <si>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</si>
  <si>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</si>
  <si>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</si>
  <si>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</si>
  <si>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</si>
  <si>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</si>
  <si>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</si>
  <si>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</si>
  <si>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</si>
  <si>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</si>
  <si>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</si>
  <si>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</si>
  <si>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</si>
  <si>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</si>
  <si>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</si>
  <si>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</si>
  <si>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</si>
  <si>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</si>
  <si>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</si>
  <si>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</si>
  <si>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</si>
  <si>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</si>
  <si>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</si>
  <si>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</si>
  <si>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</si>
  <si>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</si>
  <si>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</si>
  <si>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</si>
  <si>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</si>
  <si>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</si>
  <si>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</si>
  <si>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</si>
  <si>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</si>
  <si>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</si>
  <si>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</si>
  <si>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</si>
  <si>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</si>
  <si>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</si>
  <si>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</si>
  <si>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</si>
  <si>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</si>
  <si>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</si>
  <si>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</si>
  <si>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</si>
  <si>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</si>
  <si>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</si>
  <si>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</si>
  <si>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</si>
  <si>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</si>
  <si>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</si>
  <si>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</si>
  <si>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</si>
  <si>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</si>
  <si>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</si>
  <si>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</si>
  <si>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</si>
  <si>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</si>
  <si>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</si>
  <si>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</si>
  <si>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</si>
  <si>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</si>
  <si>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</si>
  <si>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</si>
  <si>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</si>
  <si>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</si>
  <si>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</si>
  <si>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</si>
  <si>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</si>
  <si>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</si>
  <si>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</si>
  <si>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</si>
  <si>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</si>
  <si>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</si>
  <si>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</si>
  <si>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</si>
  <si>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</si>
  <si>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</si>
  <si>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</si>
  <si>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</si>
  <si>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</si>
  <si>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</si>
  <si>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</si>
  <si>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</si>
  <si>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</si>
  <si>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</si>
  <si>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</si>
  <si>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</si>
  <si>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</si>
  <si>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</si>
  <si>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</si>
  <si>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</si>
  <si>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</si>
  <si>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</si>
  <si>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</si>
  <si>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</si>
  <si>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</si>
  <si>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</si>
  <si>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</si>
  <si>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</si>
  <si>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</si>
  <si>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</si>
  <si>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</si>
  <si>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</si>
  <si>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</si>
  <si>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</si>
  <si>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</si>
  <si>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</si>
  <si>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</si>
  <si>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</si>
  <si>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</si>
  <si>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</si>
  <si>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</si>
  <si>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</si>
  <si>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</si>
  <si>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</si>
  <si>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</si>
  <si>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</si>
  <si>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</si>
  <si>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</si>
  <si>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</si>
  <si>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</si>
  <si>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</si>
  <si>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</si>
  <si>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</si>
  <si>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</si>
  <si>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</si>
  <si>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</si>
  <si>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</si>
  <si>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</si>
  <si>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</si>
  <si>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</si>
  <si>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</si>
  <si>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</si>
  <si>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</si>
  <si>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</si>
  <si>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</si>
  <si>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</si>
  <si>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</si>
  <si>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</si>
  <si>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</si>
  <si>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</si>
  <si>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</si>
  <si>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</si>
  <si>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</si>
  <si>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</si>
  <si>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</si>
  <si>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</si>
  <si>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</si>
  <si>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</si>
  <si>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</si>
  <si>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</si>
  <si>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</si>
  <si>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</si>
  <si>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</si>
  <si>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</si>
  <si>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</si>
  <si>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</si>
  <si>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</si>
  <si>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</si>
  <si>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</si>
  <si>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</si>
  <si>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</si>
  <si>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</si>
  <si>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</si>
  <si>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</si>
  <si>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</si>
  <si>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</si>
  <si>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</si>
  <si>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</si>
  <si>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</si>
  <si>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</si>
  <si>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</si>
  <si>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</si>
  <si>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</si>
  <si>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</si>
  <si>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</si>
  <si>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</si>
  <si>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</si>
  <si>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</si>
  <si>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</si>
  <si>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</si>
  <si>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</si>
  <si>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</si>
  <si>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</si>
  <si>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</si>
  <si>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</si>
  <si>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</si>
  <si>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</si>
  <si>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</si>
  <si>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</si>
  <si>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</si>
  <si>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</si>
  <si>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</si>
  <si>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</si>
  <si>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</si>
  <si>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</si>
  <si>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</si>
  <si>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</si>
  <si>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</si>
  <si>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</si>
  <si>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</si>
  <si>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</si>
  <si>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</si>
  <si>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</si>
  <si>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</si>
  <si>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</si>
  <si>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</si>
  <si>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</si>
  <si>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</si>
  <si>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</si>
  <si>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</si>
  <si>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</si>
  <si>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</si>
  <si>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</si>
  <si>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</si>
  <si>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</si>
  <si>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</si>
  <si>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</si>
  <si>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</si>
  <si>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</si>
  <si>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</si>
  <si>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</si>
  <si>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</si>
  <si>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</si>
  <si>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</si>
  <si>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</si>
  <si>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</si>
  <si>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</si>
  <si>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</si>
  <si>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</si>
  <si>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</si>
  <si>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</si>
  <si>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</si>
  <si>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</si>
  <si>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</si>
  <si>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</si>
  <si>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</si>
  <si>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</si>
  <si>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</si>
  <si>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</si>
  <si>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</si>
  <si>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</si>
  <si>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</si>
  <si>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</si>
  <si>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</si>
  <si>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</si>
  <si>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</si>
  <si>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</si>
  <si>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</si>
  <si>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</si>
  <si>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</si>
  <si>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</si>
  <si>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</si>
  <si>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</si>
  <si>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</si>
  <si>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</si>
  <si>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</si>
  <si>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</si>
  <si>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</si>
  <si>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</si>
  <si>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</si>
  <si>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</si>
  <si>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</si>
  <si>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</si>
  <si>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</si>
  <si>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</si>
  <si>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</si>
  <si>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</si>
  <si>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</si>
  <si>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</si>
  <si>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</si>
  <si>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</si>
  <si>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</si>
  <si>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</si>
  <si>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</si>
  <si>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</si>
  <si>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</si>
  <si>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</si>
  <si>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</si>
  <si>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</si>
  <si>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</si>
  <si>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</si>
  <si>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</si>
  <si>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</si>
  <si>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</si>
  <si>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</si>
  <si>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</si>
  <si>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</si>
  <si>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</si>
  <si>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</si>
  <si>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</si>
  <si>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</si>
  <si>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</si>
  <si>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</si>
  <si>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</si>
  <si>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</si>
  <si>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</si>
  <si>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</si>
  <si>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</si>
  <si>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</si>
  <si>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</si>
  <si>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</si>
  <si>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</si>
  <si>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</si>
  <si>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</si>
  <si>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</si>
  <si>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</si>
  <si>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</si>
  <si>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</si>
  <si>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</si>
  <si>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</si>
  <si>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</si>
  <si>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</si>
  <si>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</si>
  <si>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</si>
  <si>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</si>
  <si>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</si>
  <si>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</si>
  <si>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</si>
  <si>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</si>
  <si>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</si>
  <si>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</si>
  <si>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</si>
  <si>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</si>
  <si>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</si>
  <si>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</si>
  <si>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</si>
  <si>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</si>
  <si>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</si>
  <si>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</si>
  <si>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</si>
  <si>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</si>
  <si>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</si>
  <si>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</si>
  <si>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</si>
  <si>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</si>
  <si>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</si>
  <si>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</si>
  <si>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</si>
  <si>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</si>
  <si>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</si>
  <si>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</si>
  <si>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</si>
  <si>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</si>
  <si>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</si>
  <si>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</si>
  <si>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</si>
  <si>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</si>
  <si>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</si>
  <si>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</si>
  <si>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</si>
  <si>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</si>
  <si>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</si>
  <si>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</si>
  <si>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</si>
  <si>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</si>
  <si>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</si>
  <si>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</si>
  <si>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</si>
  <si>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</si>
  <si>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</si>
  <si>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</si>
  <si>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</si>
  <si>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</si>
  <si>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</si>
  <si>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</si>
  <si>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</si>
  <si>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</si>
  <si>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</si>
  <si>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</si>
  <si>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</si>
  <si>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</si>
  <si>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</si>
  <si>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</si>
  <si>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</si>
  <si>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</si>
  <si>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</si>
  <si>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</si>
  <si>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</si>
  <si>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</si>
  <si>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</si>
  <si>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</si>
  <si>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</si>
  <si>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</si>
  <si>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</si>
  <si>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</si>
  <si>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</si>
  <si>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</si>
  <si>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</si>
  <si>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</si>
  <si>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</si>
  <si>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</si>
  <si>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</si>
  <si>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</si>
  <si>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</si>
  <si>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</si>
  <si>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</si>
  <si>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</si>
  <si>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</si>
  <si>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</si>
  <si>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</si>
  <si>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</si>
  <si>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</si>
  <si>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</si>
  <si>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</si>
  <si>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</si>
  <si>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</si>
  <si>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</si>
  <si>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</si>
  <si>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</si>
  <si>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</si>
  <si>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</si>
  <si>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</si>
  <si>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</si>
  <si>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</si>
  <si>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</si>
  <si>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</si>
  <si>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</si>
  <si>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</si>
  <si>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</si>
  <si>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</si>
  <si>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</si>
  <si>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</si>
  <si>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</si>
  <si>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</si>
  <si>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</si>
  <si>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</si>
  <si>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</si>
  <si>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</si>
  <si>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</si>
  <si>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</si>
  <si>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</si>
  <si>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</si>
  <si>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</si>
  <si>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</si>
  <si>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</si>
  <si>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</si>
  <si>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</si>
  <si>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</si>
  <si>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</si>
  <si>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</si>
  <si>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</si>
  <si>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</si>
  <si>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</si>
  <si>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</si>
  <si>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</si>
  <si>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</si>
  <si>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</si>
  <si>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</si>
  <si>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</si>
  <si>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</si>
  <si>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</si>
  <si>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</si>
  <si>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</si>
  <si>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</si>
  <si>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</si>
  <si>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</si>
  <si>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</si>
  <si>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</si>
  <si>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</si>
  <si>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</si>
  <si>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</si>
  <si>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</si>
  <si>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</si>
  <si>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</si>
  <si>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</si>
  <si>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</si>
  <si>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</si>
  <si>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</si>
  <si>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</si>
  <si>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</si>
  <si>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</si>
  <si>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</si>
  <si>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</si>
  <si>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</si>
  <si>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</si>
  <si>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</si>
  <si>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</si>
  <si>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</si>
  <si>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</si>
  <si>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</si>
  <si>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</si>
  <si>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</si>
  <si>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</si>
  <si>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</si>
  <si>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</si>
  <si>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</si>
  <si>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</si>
  <si>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</si>
  <si>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</si>
  <si>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</si>
  <si>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</si>
  <si>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</si>
  <si>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</si>
  <si>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</si>
  <si>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</si>
  <si>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</si>
  <si>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</si>
  <si>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</si>
  <si>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</si>
  <si>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</si>
  <si>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</si>
  <si>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</si>
  <si>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</si>
  <si>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</si>
  <si>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</si>
  <si>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</si>
  <si>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</si>
  <si>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</si>
  <si>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</si>
  <si>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</si>
  <si>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</si>
  <si>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</si>
  <si>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</si>
  <si>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</si>
  <si>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</si>
  <si>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</si>
  <si>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</si>
  <si>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</si>
  <si>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</si>
  <si>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</si>
  <si>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</si>
  <si>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</si>
  <si>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</si>
  <si>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</si>
  <si>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</si>
  <si>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</si>
  <si>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</si>
  <si>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</si>
  <si>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</si>
  <si>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</si>
  <si>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</si>
  <si>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</si>
  <si>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</si>
  <si>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</si>
  <si>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</si>
  <si>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</si>
  <si>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</si>
  <si>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</si>
  <si>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</si>
  <si>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</si>
  <si>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</si>
  <si>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</si>
  <si>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</si>
  <si>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</si>
  <si>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</si>
  <si>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</si>
  <si>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</si>
  <si>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</si>
  <si>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</si>
  <si>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</si>
  <si>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</si>
  <si>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</si>
  <si>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</si>
  <si>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</si>
  <si>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</si>
  <si>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</si>
  <si>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</si>
  <si>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</si>
  <si>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</si>
  <si>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</si>
  <si>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</si>
  <si>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</si>
  <si>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</si>
  <si>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</si>
  <si>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</si>
  <si>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</si>
  <si>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</si>
  <si>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</si>
  <si>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</si>
  <si>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</si>
  <si>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</si>
  <si>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</si>
  <si>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</si>
  <si>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</si>
  <si>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</si>
  <si>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</si>
  <si>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</si>
  <si>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</si>
  <si>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</si>
  <si>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</si>
  <si>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</si>
  <si>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</si>
  <si>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</si>
  <si>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</si>
  <si>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</si>
  <si>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</si>
  <si>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</si>
  <si>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</si>
  <si>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</si>
  <si>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</si>
  <si>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</si>
  <si>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</si>
  <si>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</si>
  <si>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</si>
  <si>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</si>
  <si>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</si>
  <si>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</si>
  <si>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</si>
  <si>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</si>
  <si>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</si>
  <si>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</si>
  <si>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</si>
  <si>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</si>
  <si>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</si>
  <si>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</si>
  <si>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</si>
  <si>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</si>
  <si>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</si>
  <si>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</si>
  <si>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</si>
  <si>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</si>
  <si>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</si>
  <si>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</si>
  <si>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</si>
  <si>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</si>
  <si>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</si>
  <si>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</si>
  <si>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</si>
  <si>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</si>
  <si>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</si>
  <si>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</si>
  <si>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</si>
  <si>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</si>
  <si>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</si>
  <si>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</si>
  <si>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</si>
  <si>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</si>
  <si>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</si>
  <si>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</si>
  <si>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</si>
  <si>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</si>
  <si>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</si>
  <si>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</si>
  <si>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</si>
  <si>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</si>
  <si>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</si>
  <si>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</si>
  <si>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</si>
  <si>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</si>
  <si>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</si>
  <si>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</si>
  <si>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</si>
  <si>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</si>
  <si>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</si>
  <si>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</si>
  <si>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</si>
  <si>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</si>
  <si>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</si>
  <si>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</si>
  <si>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</si>
  <si>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</si>
  <si>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</si>
  <si>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</si>
  <si>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</si>
  <si>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</si>
  <si>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</si>
  <si>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</si>
  <si>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</si>
  <si>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</si>
  <si>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</si>
  <si>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</si>
  <si>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</si>
  <si>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</si>
  <si>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</si>
  <si>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</si>
  <si>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</si>
  <si>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</si>
  <si>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</si>
  <si>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</si>
  <si>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</si>
  <si>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</si>
  <si>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</si>
  <si>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</si>
  <si>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</si>
  <si>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</si>
  <si>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</si>
  <si>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</si>
  <si>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</si>
  <si>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</si>
  <si>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</si>
  <si>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</si>
  <si>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</si>
  <si>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</si>
  <si>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</si>
  <si>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</si>
  <si>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</si>
  <si>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</si>
  <si>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</si>
  <si>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</si>
  <si>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</si>
  <si>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</si>
  <si>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</si>
  <si>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</si>
  <si>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</si>
  <si>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</si>
  <si>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</si>
  <si>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</si>
  <si>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</si>
  <si>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</si>
  <si>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</si>
  <si>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</si>
  <si>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</si>
  <si>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</si>
  <si>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</si>
  <si>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</si>
  <si>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</si>
  <si>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</si>
  <si>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</si>
  <si>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</si>
  <si>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</si>
  <si>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</si>
  <si>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</si>
  <si>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</si>
  <si>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</si>
  <si>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</si>
  <si>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</si>
  <si>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</si>
  <si>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</si>
  <si>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</si>
  <si>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</si>
  <si>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</si>
  <si>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</si>
  <si>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</si>
  <si>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</si>
  <si>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</si>
  <si>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</si>
  <si>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</si>
  <si>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</si>
  <si>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</si>
  <si>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</si>
  <si>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</si>
  <si>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</si>
  <si>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</si>
  <si>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</si>
  <si>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</si>
  <si>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</si>
  <si>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</si>
  <si>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</si>
  <si>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</si>
  <si>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</si>
  <si>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</si>
  <si>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</si>
  <si>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</si>
  <si>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</si>
  <si>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</si>
  <si>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</si>
  <si>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</si>
  <si>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</si>
  <si>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</si>
  <si>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</si>
  <si>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</si>
  <si>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</si>
  <si>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</si>
  <si>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</si>
  <si>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</si>
  <si>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</si>
  <si>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</si>
  <si>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</si>
  <si>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</si>
  <si>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</si>
  <si>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</si>
  <si>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</si>
  <si>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</si>
  <si>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</si>
  <si>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</si>
  <si>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</si>
  <si>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</si>
  <si>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</si>
  <si>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</si>
  <si>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</si>
  <si>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</si>
  <si>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</si>
  <si>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</si>
  <si>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</si>
  <si>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</si>
  <si>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</si>
  <si>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</si>
  <si>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</si>
  <si>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</si>
  <si>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</si>
  <si>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</si>
  <si>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</si>
  <si>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</si>
  <si>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</si>
  <si>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</si>
  <si>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</si>
  <si>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</si>
  <si>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</si>
  <si>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</si>
  <si>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</si>
  <si>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</si>
  <si>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</si>
  <si>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</si>
  <si>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</si>
  <si>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</si>
  <si>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</si>
  <si>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</si>
  <si>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</si>
  <si>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</si>
  <si>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</si>
  <si>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</si>
  <si>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</si>
  <si>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</si>
  <si>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</si>
  <si>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</si>
  <si>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</si>
  <si>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</si>
  <si>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</si>
  <si>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</si>
  <si>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</si>
  <si>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</si>
  <si>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</si>
  <si>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</si>
  <si>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</si>
  <si>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</si>
  <si>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</si>
  <si>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</si>
  <si>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</si>
  <si>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</si>
  <si>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</si>
  <si>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</si>
  <si>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</si>
  <si>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</si>
  <si>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</si>
  <si>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</si>
  <si>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</si>
  <si>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</si>
  <si>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</si>
  <si>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</si>
  <si>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</si>
  <si>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</si>
  <si>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</si>
  <si>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</si>
  <si>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</si>
  <si>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</si>
  <si>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</si>
  <si>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</si>
  <si>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</si>
  <si>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</si>
  <si>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</si>
  <si>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</si>
  <si>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</si>
  <si>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</si>
  <si>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</si>
  <si>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</si>
  <si>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</si>
  <si>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</si>
  <si>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</si>
  <si>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</si>
  <si>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</si>
  <si>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</si>
  <si>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</si>
  <si>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</si>
  <si>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</si>
  <si>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</si>
  <si>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</si>
  <si>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</si>
  <si>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</si>
  <si>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</si>
  <si>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</si>
  <si>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</si>
  <si>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</si>
  <si>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</si>
  <si>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</si>
  <si>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</si>
  <si>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</si>
  <si>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</si>
  <si>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</si>
  <si>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</si>
  <si>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</si>
  <si>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</si>
  <si>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</si>
  <si>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</si>
  <si>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</si>
  <si>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</si>
  <si>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</si>
  <si>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</si>
  <si>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</si>
  <si>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</si>
  <si>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</si>
  <si>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</si>
  <si>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</si>
  <si>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</si>
  <si>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</si>
  <si>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</si>
  <si>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</si>
  <si>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</si>
  <si>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</si>
  <si>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</si>
  <si>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</si>
  <si>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</si>
  <si>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</si>
  <si>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</si>
  <si>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</si>
  <si>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</si>
  <si>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</si>
  <si>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</si>
  <si>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</si>
  <si>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</si>
  <si>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</si>
  <si>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</si>
  <si>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</si>
  <si>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</si>
  <si>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</si>
  <si>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</si>
  <si>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</si>
  <si>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</si>
  <si>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</si>
  <si>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</si>
  <si>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</si>
  <si>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</si>
  <si>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</si>
  <si>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</si>
  <si>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</si>
  <si>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</si>
  <si>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</si>
  <si>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</si>
  <si>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</si>
  <si>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</si>
  <si>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</si>
  <si>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</si>
  <si>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</si>
  <si>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</si>
  <si>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</si>
  <si>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</si>
  <si>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</si>
  <si>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</si>
  <si>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</si>
  <si>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</si>
  <si>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</si>
  <si>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</si>
  <si>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</si>
  <si>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</si>
  <si>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</si>
  <si>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</si>
  <si>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</si>
  <si>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</si>
  <si>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</si>
  <si>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</si>
  <si>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</si>
  <si>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</si>
  <si>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</si>
  <si>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</si>
  <si>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</si>
  <si>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</si>
  <si>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</si>
  <si>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</si>
  <si>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</si>
  <si>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</si>
  <si>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</si>
  <si>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</si>
  <si>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</si>
  <si>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</si>
  <si>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</si>
  <si>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</si>
  <si>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</si>
  <si>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</si>
  <si>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</si>
  <si>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</si>
  <si>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</si>
  <si>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</si>
  <si>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</si>
  <si>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</si>
  <si>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</si>
  <si>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</si>
  <si>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</si>
  <si>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</si>
  <si>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</si>
  <si>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</si>
  <si>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</si>
  <si>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</si>
  <si>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</si>
  <si>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</si>
  <si>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</si>
  <si>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</si>
  <si>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</si>
  <si>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</si>
  <si>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</si>
  <si>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</si>
  <si>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</si>
  <si>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</si>
  <si>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</si>
  <si>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</si>
  <si>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</si>
  <si>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</si>
  <si>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</si>
  <si>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</si>
  <si>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</si>
  <si>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</si>
  <si>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</si>
  <si>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</si>
  <si>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</si>
  <si>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</si>
  <si>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</si>
  <si>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</si>
  <si>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</si>
  <si>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</si>
  <si>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</si>
  <si>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</si>
  <si>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</si>
  <si>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</si>
  <si>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</si>
  <si>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</si>
  <si>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</si>
  <si>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</si>
  <si>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</si>
  <si>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</si>
  <si>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</si>
  <si>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</si>
  <si>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</si>
  <si>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</si>
  <si>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</si>
  <si>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</si>
  <si>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</si>
  <si>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</si>
  <si>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</si>
  <si>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</si>
  <si>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</si>
  <si>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</si>
  <si>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</si>
  <si>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</si>
  <si>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</si>
  <si>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</si>
  <si>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</si>
  <si>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</si>
  <si>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</si>
  <si>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</si>
  <si>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</si>
  <si>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</si>
  <si>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</si>
  <si>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</si>
  <si>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</si>
  <si>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</si>
  <si>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</si>
  <si>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</si>
  <si>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</si>
  <si>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</si>
  <si>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</si>
  <si>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</si>
  <si>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</si>
  <si>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</si>
  <si>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</si>
  <si>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</si>
  <si>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</si>
  <si>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</si>
  <si>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</si>
  <si>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</si>
  <si>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</si>
  <si>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</si>
  <si>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</si>
  <si>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</si>
  <si>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</si>
  <si>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</si>
  <si>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</si>
  <si>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</si>
  <si>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</si>
  <si>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</si>
  <si>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</si>
  <si>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</si>
  <si>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</si>
  <si>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</si>
  <si>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</si>
  <si>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</si>
  <si>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</si>
  <si>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</si>
  <si>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</si>
  <si>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</si>
  <si>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</si>
  <si>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</si>
  <si>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</si>
  <si>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</si>
  <si>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</si>
  <si>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</si>
  <si>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</si>
  <si>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</si>
  <si>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</si>
  <si>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</si>
  <si>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</si>
  <si>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</si>
  <si>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</si>
  <si>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</si>
  <si>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</si>
  <si>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</si>
  <si>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</si>
  <si>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</si>
  <si>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</si>
  <si>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</si>
  <si>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</si>
  <si>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</si>
  <si>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</si>
  <si>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</si>
  <si>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</si>
  <si>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</si>
  <si>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</si>
  <si>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</si>
  <si>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</si>
  <si>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</si>
  <si>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</si>
  <si>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</si>
  <si>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</si>
  <si>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</si>
  <si>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</si>
  <si>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</si>
  <si>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</si>
  <si>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</si>
  <si>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</si>
  <si>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</si>
  <si>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</si>
  <si>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</si>
  <si>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</si>
  <si>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</si>
  <si>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</si>
  <si>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</si>
  <si>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</si>
  <si>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</si>
  <si>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</si>
  <si>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</si>
  <si>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</si>
  <si>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</si>
  <si>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</si>
  <si>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</si>
  <si>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</si>
  <si>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</si>
  <si>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</si>
  <si>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</si>
  <si>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</si>
  <si>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</si>
  <si>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</si>
  <si>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</si>
  <si>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</si>
  <si>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</si>
  <si>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</si>
  <si>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</si>
  <si>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</si>
  <si>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</si>
  <si>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</si>
  <si>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</si>
  <si>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</si>
  <si>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</si>
  <si>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</si>
  <si>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</si>
  <si>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</si>
  <si>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</si>
  <si>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</si>
  <si>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</si>
  <si>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</si>
  <si>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</si>
  <si>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</si>
  <si>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</si>
  <si>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</si>
  <si>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</si>
  <si>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</si>
  <si>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</si>
  <si>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</si>
  <si>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</si>
  <si>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</si>
  <si>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</si>
  <si>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</si>
  <si>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</si>
  <si>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</si>
  <si>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</si>
  <si>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</si>
  <si>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</si>
  <si>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</si>
  <si>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</si>
  <si>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</si>
  <si>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</si>
  <si>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</si>
  <si>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</si>
  <si>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</si>
  <si>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</si>
  <si>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</si>
  <si>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</si>
  <si>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</si>
  <si>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</si>
  <si>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</si>
  <si>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</si>
  <si>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</si>
  <si>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</si>
  <si>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</si>
  <si>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</si>
  <si>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</si>
  <si>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</si>
  <si>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</si>
  <si>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</si>
  <si>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</si>
  <si>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</si>
  <si>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</si>
  <si>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</si>
  <si>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</si>
  <si>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</si>
  <si>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</si>
  <si>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</si>
  <si>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</si>
  <si>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</si>
  <si>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</si>
  <si>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</si>
  <si>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</si>
  <si>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</si>
  <si>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</si>
  <si>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</si>
  <si>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</si>
  <si>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</si>
  <si>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</si>
  <si>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</si>
  <si>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</si>
  <si>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</si>
  <si>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</si>
  <si>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</si>
  <si>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</si>
  <si>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</si>
  <si>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</si>
  <si>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</si>
  <si>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</si>
  <si>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</si>
  <si>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</si>
  <si>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</si>
  <si>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</si>
  <si>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</si>
  <si>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</si>
  <si>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</si>
  <si>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</si>
  <si>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</si>
  <si>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</si>
  <si>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</si>
  <si>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</si>
  <si>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</si>
  <si>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</si>
  <si>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</si>
  <si>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</si>
  <si>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</si>
  <si>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</si>
  <si>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</si>
  <si>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</si>
  <si>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</si>
  <si>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</si>
  <si>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</si>
  <si>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</si>
  <si>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</si>
  <si>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</si>
  <si>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</si>
  <si>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</si>
  <si>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</si>
  <si>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</si>
  <si>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</si>
  <si>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</si>
  <si>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</si>
  <si>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</si>
  <si>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</si>
  <si>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</si>
  <si>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</si>
  <si>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</si>
  <si>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</si>
  <si>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</si>
  <si>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</si>
  <si>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</si>
  <si>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</si>
  <si>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</si>
  <si>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</si>
  <si>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</si>
  <si>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</si>
  <si>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</si>
  <si>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</si>
  <si>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</si>
  <si>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</si>
  <si>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</si>
  <si>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</si>
  <si>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</si>
  <si>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</si>
  <si>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</si>
  <si>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</si>
  <si>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</si>
  <si>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</si>
  <si>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</si>
  <si>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</si>
  <si>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</si>
  <si>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</si>
  <si>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</si>
  <si>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</si>
  <si>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</si>
  <si>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</si>
  <si>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</si>
  <si>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</si>
  <si>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</si>
  <si>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</si>
  <si>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</si>
  <si>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</si>
  <si>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</si>
  <si>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</si>
  <si>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</si>
  <si>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</si>
  <si>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</si>
  <si>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</si>
  <si>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</si>
  <si>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</si>
  <si>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</si>
  <si>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</si>
  <si>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</si>
  <si>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</si>
  <si>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</si>
  <si>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</si>
  <si>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</si>
  <si>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</si>
  <si>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</si>
  <si>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</si>
  <si>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</si>
  <si>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</si>
  <si>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</si>
  <si>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</si>
  <si>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</si>
  <si>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</si>
  <si>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</si>
  <si>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</si>
  <si>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</si>
  <si>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</si>
  <si>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</si>
  <si>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</si>
  <si>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</si>
  <si>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</si>
  <si>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</si>
  <si>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</si>
  <si>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</si>
  <si>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</si>
  <si>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</si>
  <si>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</si>
  <si>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</si>
  <si>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</si>
  <si>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</si>
  <si>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</si>
  <si>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</si>
  <si>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</si>
  <si>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</si>
  <si>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</si>
  <si>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</si>
  <si>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</si>
  <si>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</si>
  <si>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</si>
  <si>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</si>
  <si>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</si>
  <si>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</si>
  <si>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</si>
  <si>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</si>
  <si>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</si>
  <si>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</si>
  <si>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</si>
  <si>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</si>
  <si>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</si>
  <si>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</si>
  <si>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</si>
  <si>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</si>
  <si>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</si>
  <si>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</si>
  <si>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</si>
  <si>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</si>
  <si>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</si>
  <si>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</si>
  <si>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</si>
  <si>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</si>
  <si>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</si>
  <si>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</si>
  <si>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</si>
  <si>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</si>
  <si>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</si>
  <si>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</si>
  <si>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</si>
  <si>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</si>
  <si>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</si>
  <si>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</si>
  <si>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</si>
  <si>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</si>
  <si>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</si>
  <si>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</si>
  <si>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</si>
  <si>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</si>
  <si>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</si>
  <si>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</si>
  <si>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</si>
  <si>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</si>
  <si>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</si>
  <si>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</si>
  <si>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</si>
  <si>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</si>
  <si>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</si>
  <si>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</si>
  <si>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</si>
  <si>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</si>
  <si>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</si>
  <si>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</si>
  <si>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</si>
  <si>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</si>
  <si>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</si>
  <si>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</si>
  <si>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</si>
  <si>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</si>
  <si>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</si>
  <si>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</si>
  <si>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</si>
  <si>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</si>
  <si>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</si>
  <si>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</si>
  <si>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</si>
  <si>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</si>
  <si>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</si>
  <si>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</si>
  <si>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</si>
  <si>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</si>
  <si>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</si>
  <si>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</si>
  <si>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</si>
  <si>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</si>
  <si>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</si>
  <si>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</si>
  <si>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</si>
  <si>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</si>
  <si>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</si>
  <si>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</si>
  <si>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</si>
  <si>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</si>
  <si>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</si>
  <si>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</si>
  <si>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</si>
  <si>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</si>
  <si>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</si>
  <si>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</si>
  <si>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</si>
  <si>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</si>
  <si>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</si>
  <si>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</si>
  <si>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</si>
  <si>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</si>
  <si>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</si>
  <si>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</si>
  <si>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</si>
  <si>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</si>
  <si>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</si>
  <si>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</si>
  <si>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</si>
  <si>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</si>
  <si>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</si>
  <si>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</si>
  <si>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</si>
  <si>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</si>
  <si>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</si>
  <si>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</si>
  <si>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</si>
  <si>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</si>
  <si>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</si>
  <si>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</si>
  <si>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</si>
  <si>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</si>
  <si>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</si>
  <si>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</si>
  <si>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</si>
  <si>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</si>
  <si>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</si>
  <si>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</si>
  <si>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</si>
  <si>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</si>
  <si>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</si>
  <si>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</si>
  <si>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</si>
  <si>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</si>
  <si>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</si>
  <si>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</si>
  <si>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</si>
  <si>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</si>
  <si>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</si>
  <si>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</si>
  <si>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</si>
  <si>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</si>
  <si>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</si>
  <si>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</si>
  <si>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</si>
  <si>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</si>
  <si>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</si>
  <si>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</si>
  <si>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</si>
  <si>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</si>
  <si>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</si>
  <si>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</si>
  <si>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</si>
  <si>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</si>
  <si>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</si>
  <si>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</si>
  <si>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</si>
  <si>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</si>
  <si>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</si>
  <si>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</si>
  <si>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</si>
  <si>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</si>
  <si>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</si>
  <si>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</si>
  <si>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</si>
  <si>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</si>
  <si>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</si>
  <si>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</si>
  <si>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</si>
  <si>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</si>
  <si>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</si>
  <si>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</si>
  <si>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</si>
  <si>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</si>
  <si>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</si>
  <si>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</si>
  <si>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</si>
  <si>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</si>
  <si>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</si>
  <si>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</si>
  <si>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</si>
  <si>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</si>
  <si>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</si>
  <si>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</si>
  <si>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</si>
  <si>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</si>
  <si>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</si>
  <si>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</si>
  <si>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</si>
  <si>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</si>
  <si>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</si>
  <si>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</si>
  <si>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</si>
  <si>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</si>
  <si>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</si>
  <si>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</si>
  <si>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</si>
  <si>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</si>
  <si>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</si>
  <si>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</si>
  <si>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</si>
  <si>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</si>
  <si>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</si>
  <si>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</si>
  <si>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</si>
  <si>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</si>
  <si>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</si>
  <si>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</si>
  <si>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</si>
  <si>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</si>
  <si>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</si>
  <si>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</si>
  <si>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</si>
  <si>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</si>
  <si>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</si>
  <si>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</si>
  <si>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</si>
  <si>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</si>
  <si>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</si>
  <si>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</si>
  <si>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</si>
  <si>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</si>
  <si>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</si>
  <si>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</si>
  <si>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</si>
  <si>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</si>
  <si>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</si>
  <si>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</si>
  <si>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</si>
  <si>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</si>
  <si>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</si>
  <si>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</si>
  <si>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</si>
  <si>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</si>
  <si>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</si>
  <si>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</si>
  <si>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</si>
  <si>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</si>
  <si>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</si>
  <si>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</si>
  <si>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</si>
  <si>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</si>
  <si>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</si>
  <si>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</si>
  <si>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</si>
  <si>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</si>
  <si>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</si>
  <si>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</si>
  <si>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</si>
  <si>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</si>
  <si>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</si>
  <si>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</si>
  <si>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</si>
  <si>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</si>
  <si>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</si>
  <si>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</si>
  <si>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</si>
  <si>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</si>
  <si>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</si>
  <si>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</si>
  <si>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</si>
  <si>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</si>
  <si>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</si>
  <si>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</si>
  <si>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</si>
  <si>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</si>
  <si>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</si>
  <si>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</si>
  <si>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</si>
  <si>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</si>
  <si>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</si>
  <si>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</si>
  <si>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</si>
  <si>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</si>
  <si>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</si>
  <si>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</si>
  <si>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</si>
  <si>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</si>
  <si>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</si>
  <si>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</si>
  <si>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</si>
  <si>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</si>
  <si>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</si>
  <si>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</si>
  <si>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</si>
  <si>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</si>
  <si>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</si>
  <si>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</si>
  <si>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</si>
  <si>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</si>
  <si>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</si>
  <si>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</si>
  <si>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</si>
  <si>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</si>
  <si>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</si>
  <si>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</si>
  <si>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</si>
  <si>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</si>
  <si>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</si>
  <si>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</si>
  <si>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</si>
  <si>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</si>
  <si>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</si>
  <si>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</si>
  <si>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</si>
  <si>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</si>
  <si>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</si>
  <si>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</si>
  <si>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</si>
  <si>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</si>
  <si>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</si>
  <si>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</si>
  <si>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</si>
  <si>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</si>
  <si>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</si>
  <si>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</si>
  <si>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</si>
  <si>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</si>
  <si>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</si>
  <si>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</si>
  <si>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</si>
  <si>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</si>
  <si>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</si>
  <si>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</si>
  <si>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</si>
  <si>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</si>
  <si>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</si>
  <si>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</si>
  <si>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</si>
  <si>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</si>
  <si>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</si>
  <si>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</si>
  <si>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</si>
  <si>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</si>
  <si>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</si>
  <si>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</si>
  <si>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</si>
  <si>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</si>
  <si>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</si>
  <si>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</si>
  <si>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</si>
  <si>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</si>
  <si>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</si>
  <si>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</si>
  <si>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</si>
  <si>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</si>
  <si>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</si>
  <si>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</si>
  <si>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</si>
  <si>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</si>
  <si>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</si>
  <si>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</si>
  <si>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</si>
  <si>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</si>
  <si>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</si>
  <si>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</si>
  <si>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</si>
  <si>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</si>
  <si>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</si>
  <si>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</si>
  <si>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</si>
  <si>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</si>
  <si>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</si>
  <si>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</si>
  <si>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</si>
  <si>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</si>
  <si>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</si>
  <si>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</si>
  <si>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</si>
  <si>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</si>
  <si>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</si>
  <si>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</si>
  <si>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</si>
  <si>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</si>
  <si>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</si>
  <si>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</si>
  <si>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</si>
  <si>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</si>
  <si>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</si>
  <si>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</si>
  <si>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</si>
  <si>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</si>
  <si>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</si>
  <si>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</si>
  <si>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</si>
  <si>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</si>
  <si>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</si>
  <si>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</si>
  <si>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</si>
  <si>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</si>
  <si>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</si>
  <si>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</si>
  <si>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</si>
  <si>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</si>
  <si>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</si>
  <si>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</si>
  <si>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</si>
  <si>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</si>
  <si>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</si>
  <si>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</si>
  <si>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</si>
  <si>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</si>
  <si>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</si>
  <si>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</si>
  <si>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</si>
  <si>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</si>
  <si>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</si>
  <si>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</si>
  <si>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</si>
  <si>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</si>
  <si>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</si>
  <si>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</si>
  <si>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</si>
  <si>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</si>
  <si>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</si>
  <si>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</si>
  <si>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</si>
  <si>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</si>
  <si>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</si>
  <si>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</si>
  <si>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</si>
  <si>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</si>
  <si>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</si>
  <si>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</si>
  <si>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</si>
  <si>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</si>
  <si>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</si>
  <si>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</si>
  <si>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</si>
  <si>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</si>
  <si>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</si>
  <si>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</si>
  <si>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</si>
  <si>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</si>
  <si>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</si>
  <si>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</si>
  <si>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</si>
  <si>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</si>
  <si>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</si>
  <si>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</si>
  <si>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</si>
  <si>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</si>
  <si>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</si>
  <si>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</si>
  <si>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</si>
  <si>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</si>
  <si>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</si>
  <si>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</si>
  <si>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</si>
  <si>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</si>
  <si>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</si>
  <si>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</si>
  <si>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</si>
  <si>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</si>
  <si>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</si>
  <si>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</si>
  <si>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</si>
  <si>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</si>
  <si>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</si>
  <si>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</si>
  <si>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</si>
  <si>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</si>
  <si>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</si>
  <si>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</si>
  <si>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</si>
  <si>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</si>
  <si>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</si>
  <si>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</si>
  <si>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</si>
  <si>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</si>
  <si>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</si>
  <si>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</si>
  <si>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</si>
  <si>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</si>
  <si>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</si>
  <si>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</si>
  <si>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</si>
  <si>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</si>
  <si>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</si>
  <si>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</si>
  <si>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</si>
  <si>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</si>
  <si>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</si>
  <si>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</si>
  <si>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</si>
  <si>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</si>
  <si>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</si>
  <si>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</si>
  <si>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</si>
  <si>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</si>
  <si>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</si>
  <si>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</si>
  <si>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</si>
  <si>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</si>
  <si>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</si>
  <si>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</si>
  <si>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</si>
  <si>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</si>
  <si>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</si>
  <si>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</si>
  <si>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</si>
  <si>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</si>
  <si>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</si>
  <si>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</si>
  <si>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</si>
  <si>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</si>
  <si>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</si>
  <si>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</si>
  <si>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</si>
  <si>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</si>
  <si>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</si>
  <si>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</si>
  <si>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</si>
  <si>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</si>
  <si>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</si>
  <si>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</si>
  <si>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</si>
  <si>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</si>
  <si>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</si>
  <si>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</si>
  <si>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</si>
  <si>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</si>
  <si>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</si>
  <si>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</si>
  <si>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</si>
  <si>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</si>
  <si>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</si>
  <si>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</si>
  <si>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</si>
  <si>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</si>
  <si>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</si>
  <si>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</si>
  <si>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</si>
  <si>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</si>
  <si>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</si>
  <si>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</si>
  <si>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</si>
  <si>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</si>
  <si>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</si>
  <si>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</si>
  <si>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</si>
  <si>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</si>
  <si>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</si>
  <si>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</si>
  <si>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</si>
  <si>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</si>
  <si>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</si>
  <si>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</si>
  <si>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</si>
  <si>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</si>
  <si>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</si>
  <si>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</si>
  <si>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</si>
  <si>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</si>
  <si>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</si>
  <si>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</si>
  <si>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</si>
  <si>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</si>
  <si>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</si>
  <si>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</si>
  <si>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</si>
  <si>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</si>
  <si>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</si>
  <si>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</si>
  <si>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</si>
  <si>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</si>
  <si>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</si>
  <si>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</si>
  <si>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</si>
  <si>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</si>
  <si>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</si>
  <si>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</si>
  <si>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</si>
  <si>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</si>
  <si>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</si>
  <si>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</si>
  <si>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</si>
  <si>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</si>
  <si>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</si>
  <si>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</si>
  <si>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</si>
  <si>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</si>
  <si>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</si>
  <si>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</si>
  <si>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</si>
  <si>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</si>
  <si>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</si>
  <si>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</si>
  <si>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</si>
  <si>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</si>
  <si>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</si>
  <si>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</si>
  <si>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</si>
  <si>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</si>
  <si>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</si>
  <si>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</si>
  <si>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</si>
  <si>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</si>
  <si>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</si>
  <si>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</si>
  <si>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</si>
  <si>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</si>
  <si>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</si>
  <si>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</si>
  <si>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</si>
  <si>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</si>
  <si>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</si>
  <si>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</si>
  <si>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</si>
  <si>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</si>
  <si>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</si>
  <si>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</si>
  <si>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</si>
  <si>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</si>
  <si>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</si>
  <si>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</si>
  <si>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</si>
  <si>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</si>
  <si>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</si>
  <si>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</si>
  <si>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</si>
  <si>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</si>
  <si>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</si>
  <si>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</si>
  <si>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</si>
  <si>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</si>
  <si>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</si>
  <si>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</si>
  <si>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</si>
  <si>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</si>
  <si>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</si>
  <si>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</si>
  <si>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</si>
  <si>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</si>
  <si>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</si>
  <si>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</si>
  <si>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</si>
  <si>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</si>
  <si>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</si>
  <si>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</si>
  <si>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</si>
  <si>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</si>
  <si>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</si>
  <si>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</si>
  <si>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</si>
  <si>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</si>
  <si>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</si>
  <si>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</si>
  <si>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</si>
  <si>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</si>
  <si>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</si>
  <si>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</si>
  <si>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</si>
  <si>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</si>
  <si>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</si>
  <si>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</si>
  <si>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</si>
  <si>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</si>
  <si>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</si>
  <si>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</si>
  <si>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</si>
  <si>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</si>
  <si>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</si>
  <si>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</si>
  <si>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</si>
  <si>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</si>
  <si>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</si>
  <si>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</si>
  <si>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</si>
  <si>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</si>
  <si>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</si>
  <si>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</si>
  <si>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</si>
  <si>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</si>
  <si>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</si>
  <si>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</si>
  <si>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</si>
  <si>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</si>
  <si>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</si>
  <si>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</si>
  <si>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</si>
  <si>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</si>
  <si>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</si>
  <si>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</si>
  <si>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</si>
  <si>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</si>
  <si>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</si>
  <si>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</si>
  <si>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</si>
  <si>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</si>
  <si>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</si>
  <si>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</si>
  <si>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</si>
  <si>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</si>
  <si>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</si>
  <si>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</si>
  <si>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</si>
  <si>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</si>
  <si>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</si>
  <si>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</si>
  <si>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</si>
  <si>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</si>
  <si>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</si>
  <si>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</si>
  <si>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</si>
  <si>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</si>
  <si>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</si>
  <si>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</si>
  <si>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</si>
  <si>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</si>
  <si>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</si>
  <si>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</si>
  <si>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</si>
  <si>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</si>
  <si>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</si>
  <si>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</si>
  <si>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</si>
  <si>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</si>
  <si>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</si>
  <si>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</si>
  <si>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</si>
  <si>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</si>
  <si>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</si>
  <si>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</si>
  <si>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</si>
  <si>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</si>
  <si>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</si>
  <si>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</si>
  <si>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</si>
  <si>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</si>
  <si>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</si>
  <si>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</si>
  <si>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</si>
  <si>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</si>
  <si>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</si>
  <si>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</si>
  <si>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</si>
  <si>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</si>
  <si>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</si>
  <si>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</si>
  <si>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</si>
  <si>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</si>
  <si>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</si>
  <si>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</si>
  <si>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</si>
  <si>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</si>
  <si>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</si>
  <si>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</si>
  <si>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</si>
  <si>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</si>
  <si>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</si>
  <si>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</si>
  <si>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</si>
  <si>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</si>
  <si>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</si>
  <si>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</si>
  <si>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</si>
  <si>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</si>
  <si>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</si>
  <si>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</si>
  <si>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</si>
  <si>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</si>
  <si>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</si>
  <si>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</si>
  <si>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</si>
  <si>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</si>
  <si>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</si>
  <si>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</si>
  <si>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</si>
  <si>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</si>
  <si>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</si>
  <si>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</si>
  <si>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</si>
  <si>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</si>
  <si>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</si>
  <si>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</si>
  <si>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</si>
  <si>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</si>
  <si>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</si>
  <si>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</si>
  <si>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</si>
  <si>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</si>
  <si>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</si>
  <si>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</si>
  <si>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</si>
  <si>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</si>
  <si>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</si>
  <si>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</si>
  <si>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</si>
  <si>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</si>
  <si>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</si>
  <si>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</si>
  <si>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</si>
  <si>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</si>
  <si>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</si>
  <si>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</si>
  <si>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</si>
  <si>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</si>
  <si>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</si>
  <si>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</si>
  <si>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</si>
  <si>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</si>
  <si>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</si>
  <si>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</si>
  <si>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</si>
  <si>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</si>
  <si>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</si>
  <si>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</si>
  <si>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</si>
  <si>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</si>
  <si>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</si>
  <si>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</si>
  <si>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</si>
  <si>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</si>
  <si>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</si>
  <si>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</si>
  <si>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</si>
  <si>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</si>
  <si>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</si>
  <si>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</si>
  <si>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</si>
  <si>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</si>
  <si>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</si>
  <si>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</si>
  <si>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</si>
  <si>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</si>
  <si>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</si>
  <si>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</si>
  <si>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</si>
  <si>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</si>
  <si>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</si>
  <si>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</si>
  <si>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</si>
  <si>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</si>
  <si>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</si>
  <si>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</si>
  <si>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</si>
  <si>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</si>
  <si>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</si>
  <si>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</si>
  <si>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</si>
  <si>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</si>
  <si>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</si>
  <si>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</si>
  <si>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</si>
  <si>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</si>
  <si>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</si>
  <si>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</si>
  <si>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</si>
  <si>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</si>
  <si>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</si>
  <si>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</si>
  <si>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</si>
  <si>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</si>
  <si>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</si>
  <si>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</si>
  <si>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</si>
  <si>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</si>
  <si>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</si>
  <si>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</si>
  <si>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</si>
  <si>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</si>
  <si>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</si>
  <si>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</si>
  <si>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</si>
  <si>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</si>
  <si>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</si>
  <si>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</si>
  <si>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</si>
  <si>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</si>
  <si>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</si>
  <si>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</si>
  <si>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</si>
  <si>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</si>
  <si>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</si>
  <si>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</si>
  <si>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</si>
  <si>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</si>
  <si>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</si>
  <si>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</si>
  <si>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</si>
  <si>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</si>
  <si>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</si>
  <si>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</si>
  <si>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</si>
  <si>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</si>
  <si>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</si>
  <si>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</si>
  <si>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</si>
  <si>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</si>
  <si>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</si>
  <si>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</si>
  <si>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</si>
  <si>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</si>
  <si>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</si>
  <si>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</si>
  <si>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</si>
  <si>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</si>
  <si>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</si>
  <si>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</si>
  <si>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</si>
  <si>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</si>
  <si>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</si>
  <si>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</si>
  <si>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</si>
  <si>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</si>
  <si>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</si>
  <si>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</si>
  <si>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</si>
  <si>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</si>
  <si>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</si>
  <si>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</si>
  <si>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</si>
  <si>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</si>
  <si>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</si>
  <si>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</si>
  <si>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</si>
  <si>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</si>
  <si>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</si>
  <si>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</si>
  <si>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</si>
  <si>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</si>
  <si>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</si>
  <si>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</si>
  <si>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</si>
  <si>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</si>
  <si>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</si>
  <si>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</si>
  <si>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</si>
  <si>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</si>
  <si>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</si>
  <si>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</si>
  <si>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</si>
  <si>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</si>
  <si>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</si>
  <si>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</si>
  <si>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</si>
  <si>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</si>
  <si>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</si>
  <si>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</si>
  <si>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</si>
  <si>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</si>
  <si>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</si>
  <si>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</si>
  <si>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</si>
  <si>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</si>
  <si>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</si>
  <si>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</si>
  <si>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</si>
  <si>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</si>
  <si>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</si>
  <si>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</si>
  <si>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</si>
  <si>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</si>
  <si>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</si>
  <si>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</si>
  <si>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</si>
  <si>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</si>
  <si>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</si>
  <si>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</si>
  <si>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</si>
  <si>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</si>
  <si>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</si>
  <si>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</si>
  <si>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</si>
  <si>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</si>
  <si>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</si>
  <si>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</si>
  <si>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</si>
  <si>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</si>
  <si>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</si>
  <si>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</si>
  <si>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</si>
  <si>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</si>
  <si>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</si>
  <si>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</si>
  <si>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</si>
  <si>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</si>
  <si>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</si>
  <si>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</si>
  <si>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</si>
  <si>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</si>
  <si>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</si>
  <si>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</si>
  <si>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</si>
  <si>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</si>
  <si>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</si>
  <si>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</si>
  <si>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</si>
  <si>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</si>
  <si>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</si>
  <si>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</si>
  <si>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</si>
  <si>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</si>
  <si>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</si>
  <si>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</si>
  <si>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</si>
  <si>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</si>
  <si>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</si>
  <si>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</si>
  <si>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</si>
  <si>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</si>
  <si>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</si>
  <si>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</si>
  <si>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</si>
  <si>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</si>
  <si>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</si>
  <si>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</si>
  <si>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</si>
  <si>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</si>
  <si>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</si>
  <si>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</si>
  <si>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</si>
  <si>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</si>
  <si>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</si>
  <si>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</si>
  <si>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</si>
  <si>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</si>
  <si>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</si>
  <si>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</si>
  <si>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</si>
  <si>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</si>
  <si>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</si>
  <si>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</si>
  <si>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</si>
  <si>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</si>
  <si>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</si>
  <si>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</si>
  <si>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</si>
  <si>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</si>
  <si>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</si>
  <si>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</si>
  <si>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</si>
  <si>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</si>
  <si>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</si>
  <si>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</si>
  <si>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</si>
  <si>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</si>
  <si>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</si>
  <si>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</si>
  <si>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</si>
  <si>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</si>
  <si>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</si>
  <si>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</si>
  <si>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</si>
  <si>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</si>
  <si>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</si>
  <si>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</si>
  <si>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</si>
  <si>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</si>
  <si>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</si>
  <si>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</si>
  <si>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</si>
  <si>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</si>
  <si>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</si>
  <si>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</si>
  <si>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</si>
  <si>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</si>
  <si>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</si>
  <si>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</si>
  <si>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</si>
  <si>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</si>
  <si>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</si>
  <si>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</si>
  <si>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</si>
  <si>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</si>
  <si>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</si>
  <si>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</si>
  <si>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</si>
  <si>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</si>
  <si>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</si>
  <si>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</si>
  <si>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</si>
  <si>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</si>
  <si>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</si>
  <si>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</si>
  <si>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</si>
  <si>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</si>
  <si>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</si>
  <si>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</si>
  <si>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</si>
  <si>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</si>
  <si>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</si>
  <si>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</si>
  <si>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</si>
  <si>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</si>
  <si>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</si>
  <si>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</si>
  <si>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</si>
  <si>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</si>
  <si>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</si>
  <si>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</si>
  <si>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</si>
  <si>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</si>
  <si>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</si>
  <si>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</si>
  <si>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</si>
  <si>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</si>
  <si>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</si>
  <si>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</si>
  <si>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</si>
  <si>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</si>
  <si>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</si>
  <si>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</si>
  <si>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</si>
  <si>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</si>
  <si>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</si>
  <si>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</si>
  <si>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</si>
  <si>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</si>
  <si>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</si>
  <si>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</si>
  <si>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</si>
  <si>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</si>
  <si>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</si>
  <si>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</si>
  <si>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</si>
  <si>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</si>
  <si>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</si>
  <si>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</si>
  <si>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</si>
  <si>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</si>
  <si>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</si>
  <si>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</si>
  <si>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</si>
  <si>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</si>
  <si>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</si>
  <si>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</si>
  <si>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</si>
  <si>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</si>
  <si>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</si>
  <si>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</si>
  <si>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</si>
  <si>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</si>
  <si>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</si>
  <si>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</si>
  <si>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</si>
  <si>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</si>
  <si>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</si>
  <si>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</si>
  <si>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</si>
  <si>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</si>
  <si>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</si>
  <si>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</si>
  <si>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</si>
  <si>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</si>
  <si>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</si>
  <si>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</si>
  <si>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</si>
  <si>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</si>
  <si>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</si>
  <si>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</si>
  <si>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</si>
  <si>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</si>
  <si>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</si>
  <si>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</si>
  <si>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</si>
  <si>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</si>
  <si>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</si>
  <si>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</si>
  <si>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</si>
  <si>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</si>
  <si>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</si>
  <si>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</si>
  <si>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</si>
  <si>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</si>
  <si>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</si>
  <si>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</si>
  <si>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</si>
  <si>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</si>
  <si>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</si>
  <si>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</si>
  <si>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</si>
  <si>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</si>
  <si>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</si>
  <si>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</si>
  <si>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</si>
  <si>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</si>
  <si>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</si>
  <si>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</si>
  <si>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</si>
  <si>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</si>
  <si>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</si>
  <si>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</si>
  <si>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</si>
  <si>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</si>
  <si>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</si>
  <si>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</si>
  <si>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</si>
  <si>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</si>
  <si>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</si>
  <si>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</si>
  <si>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</si>
  <si>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</si>
  <si>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</si>
  <si>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</si>
  <si>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</si>
  <si>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</si>
  <si>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</si>
  <si>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</si>
  <si>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</si>
  <si>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</si>
  <si>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</si>
  <si>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</si>
  <si>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</si>
  <si>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</si>
  <si>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</si>
  <si>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</si>
  <si>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</si>
  <si>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</si>
  <si>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</si>
  <si>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</si>
  <si>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</si>
  <si>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</si>
  <si>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</si>
  <si>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</si>
  <si>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</si>
  <si>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</si>
  <si>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</si>
  <si>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</si>
  <si>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</si>
  <si>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</si>
  <si>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</si>
  <si>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</si>
  <si>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</si>
  <si>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</si>
  <si>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</si>
  <si>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</si>
  <si>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</si>
  <si>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</si>
  <si>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</si>
  <si>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</si>
  <si>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</si>
  <si>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</si>
  <si>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</si>
  <si>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</si>
  <si>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</si>
  <si>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</si>
  <si>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</si>
  <si>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</si>
  <si>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</si>
  <si>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</si>
  <si>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</si>
  <si>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</si>
  <si>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</si>
  <si>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</si>
  <si>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</si>
  <si>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</si>
  <si>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</si>
  <si>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</si>
  <si>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</si>
  <si>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</si>
  <si>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</si>
  <si>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</si>
  <si>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</si>
  <si>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</si>
  <si>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</si>
  <si>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</si>
  <si>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</si>
  <si>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</si>
  <si>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</si>
  <si>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</si>
  <si>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</si>
  <si>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</si>
  <si>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</si>
  <si>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</si>
  <si>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</si>
  <si>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</si>
  <si>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</si>
  <si>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</si>
  <si>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</si>
  <si>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</si>
  <si>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</si>
  <si>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</si>
  <si>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</si>
  <si>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</si>
  <si>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</si>
  <si>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</si>
  <si>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</si>
  <si>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</si>
  <si>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</si>
  <si>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</si>
  <si>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</si>
  <si>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</si>
  <si>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</si>
  <si>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</si>
  <si>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</si>
  <si>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</si>
  <si>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</si>
  <si>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</si>
  <si>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</si>
  <si>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</si>
  <si>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</si>
  <si>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</si>
  <si>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</si>
  <si>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</si>
  <si>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</si>
  <si>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</si>
  <si>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</si>
  <si>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</si>
  <si>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</si>
  <si>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</si>
  <si>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</si>
  <si>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</si>
  <si>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</si>
  <si>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</si>
  <si>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</si>
  <si>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</si>
  <si>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</si>
  <si>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</si>
  <si>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</si>
  <si>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</si>
  <si>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</si>
  <si>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</si>
  <si>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</si>
  <si>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</si>
  <si>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</si>
  <si>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</si>
  <si>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</si>
  <si>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</si>
  <si>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</si>
  <si>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</si>
  <si>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</si>
  <si>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</si>
  <si>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</si>
  <si>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</si>
  <si>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</si>
  <si>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</si>
  <si>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</si>
  <si>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</si>
  <si>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</si>
  <si>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</si>
  <si>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</si>
  <si>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</si>
  <si>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</si>
  <si>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</si>
  <si>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</si>
  <si>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</si>
  <si>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</si>
  <si>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</si>
  <si>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</si>
  <si>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</si>
  <si>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</si>
  <si>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</si>
  <si>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</si>
  <si>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</si>
  <si>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</si>
  <si>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</si>
  <si>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</si>
  <si>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</si>
  <si>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</si>
  <si>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</si>
  <si>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</si>
  <si>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</si>
  <si>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</si>
  <si>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</si>
  <si>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</si>
  <si>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</si>
  <si>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</si>
  <si>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</si>
  <si>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</si>
  <si>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</si>
  <si>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</si>
  <si>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</si>
  <si>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</si>
  <si>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</si>
  <si>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</si>
  <si>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</si>
  <si>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</si>
  <si>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</si>
  <si>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</si>
  <si>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</si>
  <si>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</si>
  <si>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</si>
  <si>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</si>
  <si>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</si>
  <si>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Школа 1</t>
  </si>
  <si>
    <t xml:space="preserve"> </t>
  </si>
  <si>
    <t>СОШ №9</t>
  </si>
  <si>
    <t>СОШ№11</t>
  </si>
  <si>
    <t>ПРОГИМНАЗИЯ</t>
  </si>
  <si>
    <t>КГ №1</t>
  </si>
  <si>
    <t>МПЛ №2</t>
  </si>
  <si>
    <t>СОШ №3</t>
  </si>
  <si>
    <t>СОШ №4</t>
  </si>
  <si>
    <t>СОШ №5</t>
  </si>
  <si>
    <t>КГ №6</t>
  </si>
  <si>
    <t>СОШ №7</t>
  </si>
  <si>
    <t>ГО "город Кизляр"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</si>
</sst>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22"/>
      <color indexed="63"/>
      <name val="Times New Roman"/>
      <charset val="204"/>
    </font>
    <font>
      <sz val="22"/>
      <color indexed="63"/>
      <name val="Calibri"/>
      <charset val="134"/>
    </font>
    <font>
      <sz val="22"/>
      <name val="Times New Roman"/>
      <charset val="204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  <font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6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92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4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4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4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42" fillId="0" borderId="1" xfId="0" applyFont="1" applyFill="1" applyBorder="1" applyAlignment="1" applyProtection="1">
      <protection locked="0"/>
    </xf>
    <xf numFmtId="0" fontId="42" fillId="0" borderId="1" xfId="0" applyFont="1" applyBorder="1" applyAlignment="1" applyProtection="1">
      <protection locked="0"/>
    </xf>
    <xf numFmtId="0" fontId="43" fillId="0" borderId="1" xfId="0" applyFont="1" applyBorder="1" applyAlignment="1" applyProtection="1">
      <protection locked="0"/>
    </xf>
    <xf numFmtId="1" fontId="42" fillId="0" borderId="1" xfId="0" applyNumberFormat="1" applyFont="1" applyFill="1" applyBorder="1" applyAlignment="1" applyProtection="1">
      <alignment horizontal="center" vertical="center"/>
      <protection locked="0"/>
    </xf>
    <xf numFmtId="1" fontId="44" fillId="0" borderId="1" xfId="0" applyNumberFormat="1" applyFont="1" applyFill="1" applyBorder="1" applyAlignment="1" applyProtection="1">
      <alignment horizontal="center" vertical="center"/>
      <protection locked="0"/>
    </xf>
    <xf numFmtId="1" fontId="42" fillId="0" borderId="1" xfId="0" applyNumberFormat="1" applyFont="1" applyBorder="1" applyAlignment="1" applyProtection="1">
      <alignment horizontal="center" vertical="center"/>
      <protection locked="0"/>
    </xf>
    <xf numFmtId="1" fontId="42" fillId="0" borderId="4" xfId="0" applyNumberFormat="1" applyFont="1" applyBorder="1" applyAlignment="1" applyProtection="1">
      <alignment horizontal="center" vertical="center"/>
      <protection locked="0"/>
    </xf>
    <xf numFmtId="1" fontId="45" fillId="0" borderId="1" xfId="0" applyNumberFormat="1" applyFont="1" applyBorder="1" applyAlignment="1" applyProtection="1">
      <alignment horizontal="center" vertical="center" wrapText="1"/>
      <protection locked="0"/>
    </xf>
    <xf numFmtId="1" fontId="46" fillId="0" borderId="1" xfId="0" applyNumberFormat="1" applyFont="1" applyBorder="1" applyAlignment="1" applyProtection="1">
      <alignment horizontal="center" vertical="center" wrapText="1"/>
      <protection locked="0"/>
    </xf>
    <xf numFmtId="1" fontId="45" fillId="0" borderId="1" xfId="0" applyNumberFormat="1" applyFont="1" applyBorder="1" applyProtection="1">
      <protection locked="0"/>
    </xf>
    <xf numFmtId="1" fontId="4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Border="1" applyAlignment="1" applyProtection="1">
      <alignment horizontal="center" vertical="center"/>
      <protection locked="0"/>
    </xf>
    <xf numFmtId="1" fontId="45" fillId="0" borderId="4" xfId="0" applyNumberFormat="1" applyFont="1" applyBorder="1" applyAlignment="1" applyProtection="1">
      <alignment horizontal="center" vertical="center"/>
      <protection locked="0"/>
    </xf>
    <xf numFmtId="1" fontId="47" fillId="0" borderId="0" xfId="0" applyNumberFormat="1" applyFont="1" applyFill="1" applyBorder="1" applyProtection="1"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83"/>
  <sheetViews>
    <sheetView topLeftCell="F1" zoomScale="60" zoomScaleNormal="60" workbookViewId="0">
      <selection activeCell="K7" sqref="K7"/>
    </sheetView>
  </sheetViews>
  <sheetFormatPr defaultColWidth="28.42578125" defaultRowHeight="15"/>
  <cols>
    <col min="1" max="1" width="14.140625" style="67" customWidth="1"/>
    <col min="2" max="2" width="20.7109375" style="67" customWidth="1"/>
    <col min="3" max="3" width="28.42578125" style="67"/>
    <col min="4" max="4" width="11.5703125" style="67" customWidth="1"/>
    <col min="5" max="6" width="28.42578125" style="24"/>
    <col min="7" max="7" width="28.42578125" style="67"/>
    <col min="8" max="8" width="28.42578125" style="24"/>
    <col min="9" max="9" width="16.42578125" style="24" customWidth="1"/>
    <col min="10" max="10" width="21.140625" style="31" customWidth="1"/>
    <col min="11" max="90" width="17.140625" style="24" customWidth="1"/>
    <col min="91" max="16384" width="28.42578125" style="24"/>
  </cols>
  <sheetData>
    <row r="1" spans="1:90" ht="47.25" customHeight="1">
      <c r="A1" s="254" t="s">
        <v>1040</v>
      </c>
      <c r="B1" s="254"/>
      <c r="C1" s="254"/>
      <c r="D1" s="254"/>
      <c r="E1" s="254"/>
      <c r="F1" s="254"/>
      <c r="G1" s="254"/>
      <c r="H1" s="254"/>
      <c r="I1" s="254"/>
      <c r="J1" s="254"/>
      <c r="K1" s="26"/>
    </row>
    <row r="2" spans="1:90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ht="40.5" customHeight="1">
      <c r="D3" s="256" t="s">
        <v>1033</v>
      </c>
      <c r="E3" s="256"/>
      <c r="F3" s="256"/>
      <c r="G3" s="256"/>
      <c r="H3" s="256"/>
      <c r="K3" s="28"/>
    </row>
    <row r="4" spans="1:90" s="17" customFormat="1" ht="53.2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  <c r="K4" s="29"/>
    </row>
    <row r="5" spans="1:90" ht="57.7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  <c r="K5" s="3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7.25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62</v>
      </c>
      <c r="K7" s="148">
        <v>6</v>
      </c>
      <c r="L7" s="148"/>
      <c r="M7" s="148"/>
      <c r="N7" s="148"/>
      <c r="O7" s="247">
        <v>35</v>
      </c>
      <c r="P7" s="148"/>
      <c r="Q7" s="148">
        <v>21</v>
      </c>
      <c r="R7" s="148"/>
      <c r="S7" s="148"/>
      <c r="T7" s="148">
        <v>0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7.25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236</v>
      </c>
      <c r="K8" s="148">
        <v>6</v>
      </c>
      <c r="L8" s="148"/>
      <c r="M8" s="148"/>
      <c r="N8" s="148">
        <v>28</v>
      </c>
      <c r="O8" s="247">
        <v>35</v>
      </c>
      <c r="P8" s="148"/>
      <c r="Q8" s="148">
        <v>21</v>
      </c>
      <c r="R8" s="148">
        <v>80</v>
      </c>
      <c r="S8" s="148">
        <v>26</v>
      </c>
      <c r="T8" s="148">
        <v>40</v>
      </c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5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86</v>
      </c>
      <c r="K9" s="148">
        <v>6</v>
      </c>
      <c r="L9" s="148"/>
      <c r="M9" s="148"/>
      <c r="N9" s="148">
        <v>8</v>
      </c>
      <c r="O9" s="247">
        <v>35</v>
      </c>
      <c r="P9" s="148"/>
      <c r="Q9" s="148">
        <v>21</v>
      </c>
      <c r="R9" s="148"/>
      <c r="S9" s="148">
        <v>16</v>
      </c>
      <c r="T9" s="148">
        <v>0</v>
      </c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5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247"/>
      <c r="P10" s="148"/>
      <c r="Q10" s="148"/>
      <c r="R10" s="148"/>
      <c r="S10" s="148"/>
      <c r="T10" s="148">
        <v>0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5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247"/>
      <c r="P11" s="148"/>
      <c r="Q11" s="148"/>
      <c r="R11" s="148"/>
      <c r="S11" s="148"/>
      <c r="T11" s="148">
        <v>0</v>
      </c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247"/>
      <c r="P12" s="148"/>
      <c r="Q12" s="148"/>
      <c r="R12" s="148"/>
      <c r="S12" s="148"/>
      <c r="T12" s="148">
        <v>0</v>
      </c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247"/>
      <c r="P13" s="148"/>
      <c r="Q13" s="148"/>
      <c r="R13" s="148"/>
      <c r="S13" s="148"/>
      <c r="T13" s="148">
        <v>0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247"/>
      <c r="P14" s="148"/>
      <c r="Q14" s="148"/>
      <c r="R14" s="148"/>
      <c r="S14" s="148"/>
      <c r="T14" s="148">
        <v>0</v>
      </c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247"/>
      <c r="P15" s="148"/>
      <c r="Q15" s="148"/>
      <c r="R15" s="148"/>
      <c r="S15" s="148"/>
      <c r="T15" s="148">
        <v>0</v>
      </c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96</v>
      </c>
      <c r="K16" s="148"/>
      <c r="L16" s="148">
        <v>16</v>
      </c>
      <c r="M16" s="148"/>
      <c r="N16" s="148">
        <v>8</v>
      </c>
      <c r="O16" s="247">
        <v>35</v>
      </c>
      <c r="P16" s="148"/>
      <c r="Q16" s="148">
        <v>21</v>
      </c>
      <c r="R16" s="148"/>
      <c r="S16" s="148">
        <v>16</v>
      </c>
      <c r="T16" s="148">
        <v>0</v>
      </c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7.25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96</v>
      </c>
      <c r="K17" s="148"/>
      <c r="L17" s="148">
        <v>16</v>
      </c>
      <c r="M17" s="148"/>
      <c r="N17" s="148">
        <v>8</v>
      </c>
      <c r="O17" s="247">
        <v>35</v>
      </c>
      <c r="P17" s="148"/>
      <c r="Q17" s="148">
        <v>21</v>
      </c>
      <c r="R17" s="148"/>
      <c r="S17" s="148">
        <v>16</v>
      </c>
      <c r="T17" s="148">
        <v>0</v>
      </c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5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247"/>
      <c r="P18" s="148"/>
      <c r="Q18" s="148"/>
      <c r="R18" s="148"/>
      <c r="S18" s="148"/>
      <c r="T18" s="148">
        <v>0</v>
      </c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247"/>
      <c r="P19" s="148"/>
      <c r="Q19" s="148"/>
      <c r="R19" s="148"/>
      <c r="S19" s="148"/>
      <c r="T19" s="148">
        <v>0</v>
      </c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62</v>
      </c>
      <c r="K20" s="148">
        <v>6</v>
      </c>
      <c r="L20" s="148"/>
      <c r="M20" s="148"/>
      <c r="N20" s="148"/>
      <c r="O20" s="247">
        <v>35</v>
      </c>
      <c r="P20" s="148"/>
      <c r="Q20" s="148">
        <v>21</v>
      </c>
      <c r="R20" s="148"/>
      <c r="S20" s="148"/>
      <c r="T20" s="148">
        <v>0</v>
      </c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64</v>
      </c>
      <c r="K21" s="148">
        <v>6</v>
      </c>
      <c r="L21" s="148"/>
      <c r="M21" s="148"/>
      <c r="N21" s="148"/>
      <c r="O21" s="247">
        <v>35</v>
      </c>
      <c r="P21" s="148"/>
      <c r="Q21" s="148">
        <v>21</v>
      </c>
      <c r="R21" s="148"/>
      <c r="S21" s="148"/>
      <c r="T21" s="148">
        <v>2</v>
      </c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7.25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247"/>
      <c r="P22" s="148"/>
      <c r="Q22" s="148"/>
      <c r="R22" s="148"/>
      <c r="S22" s="148"/>
      <c r="T22" s="148">
        <v>0</v>
      </c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5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78</v>
      </c>
      <c r="K23" s="148">
        <v>6</v>
      </c>
      <c r="L23" s="148"/>
      <c r="M23" s="148"/>
      <c r="N23" s="148"/>
      <c r="O23" s="247">
        <v>35</v>
      </c>
      <c r="P23" s="148"/>
      <c r="Q23" s="148">
        <v>21</v>
      </c>
      <c r="R23" s="148"/>
      <c r="S23" s="148">
        <v>16</v>
      </c>
      <c r="T23" s="148">
        <v>0</v>
      </c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5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85</v>
      </c>
      <c r="K24" s="148">
        <v>6</v>
      </c>
      <c r="L24" s="148"/>
      <c r="M24" s="148"/>
      <c r="N24" s="148"/>
      <c r="O24" s="247">
        <v>35</v>
      </c>
      <c r="P24" s="148"/>
      <c r="Q24" s="148">
        <v>21</v>
      </c>
      <c r="R24" s="148"/>
      <c r="S24" s="148">
        <v>16</v>
      </c>
      <c r="T24" s="148">
        <v>7</v>
      </c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5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247"/>
      <c r="P25" s="148"/>
      <c r="Q25" s="148"/>
      <c r="R25" s="148"/>
      <c r="S25" s="148"/>
      <c r="T25" s="148">
        <v>0</v>
      </c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5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247"/>
      <c r="P26" s="148"/>
      <c r="Q26" s="148"/>
      <c r="R26" s="148"/>
      <c r="S26" s="148"/>
      <c r="T26" s="148">
        <v>0</v>
      </c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3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0</v>
      </c>
      <c r="K27" s="148">
        <v>0</v>
      </c>
      <c r="L27" s="148"/>
      <c r="M27" s="148"/>
      <c r="N27" s="148"/>
      <c r="O27" s="247"/>
      <c r="P27" s="148"/>
      <c r="Q27" s="148"/>
      <c r="R27" s="148"/>
      <c r="S27" s="148"/>
      <c r="T27" s="148">
        <v>0</v>
      </c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5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247"/>
      <c r="P28" s="148"/>
      <c r="Q28" s="148"/>
      <c r="R28" s="148"/>
      <c r="S28" s="148"/>
      <c r="T28" s="148">
        <v>0</v>
      </c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5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0</v>
      </c>
      <c r="K29" s="148">
        <v>0</v>
      </c>
      <c r="L29" s="148"/>
      <c r="M29" s="148"/>
      <c r="N29" s="148"/>
      <c r="O29" s="247"/>
      <c r="P29" s="148"/>
      <c r="Q29" s="148"/>
      <c r="R29" s="148"/>
      <c r="S29" s="148"/>
      <c r="T29" s="148">
        <v>0</v>
      </c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247"/>
      <c r="P30" s="148"/>
      <c r="Q30" s="148"/>
      <c r="R30" s="148"/>
      <c r="S30" s="148"/>
      <c r="T30" s="148">
        <v>0</v>
      </c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31.5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0</v>
      </c>
      <c r="K31" s="148"/>
      <c r="L31" s="148"/>
      <c r="M31" s="148"/>
      <c r="N31" s="148"/>
      <c r="O31" s="247"/>
      <c r="P31" s="148"/>
      <c r="Q31" s="148"/>
      <c r="R31" s="148"/>
      <c r="S31" s="148"/>
      <c r="T31" s="148">
        <v>0</v>
      </c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5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0</v>
      </c>
      <c r="K32" s="148"/>
      <c r="L32" s="148"/>
      <c r="M32" s="148"/>
      <c r="N32" s="148"/>
      <c r="O32" s="247"/>
      <c r="P32" s="148"/>
      <c r="Q32" s="148"/>
      <c r="R32" s="148"/>
      <c r="S32" s="148"/>
      <c r="T32" s="148">
        <v>0</v>
      </c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247"/>
      <c r="P33" s="148"/>
      <c r="Q33" s="148"/>
      <c r="R33" s="148"/>
      <c r="S33" s="148"/>
      <c r="T33" s="148">
        <v>0</v>
      </c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247"/>
      <c r="P34" s="148"/>
      <c r="Q34" s="148"/>
      <c r="R34" s="148"/>
      <c r="S34" s="148"/>
      <c r="T34" s="148">
        <v>0</v>
      </c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7.25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248"/>
      <c r="P35" s="149"/>
      <c r="Q35" s="149"/>
      <c r="R35" s="149"/>
      <c r="S35" s="149"/>
      <c r="T35" s="148">
        <v>0</v>
      </c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5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248"/>
      <c r="P36" s="149"/>
      <c r="Q36" s="149"/>
      <c r="R36" s="149"/>
      <c r="S36" s="149"/>
      <c r="T36" s="148">
        <v>0</v>
      </c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7.25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248"/>
      <c r="P37" s="149"/>
      <c r="Q37" s="149"/>
      <c r="R37" s="149"/>
      <c r="S37" s="149"/>
      <c r="T37" s="148">
        <v>0</v>
      </c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7.25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248"/>
      <c r="P38" s="149"/>
      <c r="Q38" s="149"/>
      <c r="R38" s="149"/>
      <c r="S38" s="149"/>
      <c r="T38" s="148">
        <v>0</v>
      </c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31.5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248"/>
      <c r="P39" s="149"/>
      <c r="Q39" s="149"/>
      <c r="R39" s="149"/>
      <c r="S39" s="149"/>
      <c r="T39" s="148">
        <v>0</v>
      </c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31.5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248"/>
      <c r="P40" s="149"/>
      <c r="Q40" s="149"/>
      <c r="R40" s="149"/>
      <c r="S40" s="149"/>
      <c r="T40" s="148">
        <v>0</v>
      </c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5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248"/>
      <c r="P41" s="149"/>
      <c r="Q41" s="149"/>
      <c r="R41" s="149"/>
      <c r="S41" s="149"/>
      <c r="T41" s="148">
        <v>0</v>
      </c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5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248"/>
      <c r="P42" s="149"/>
      <c r="Q42" s="149"/>
      <c r="R42" s="149"/>
      <c r="S42" s="149"/>
      <c r="T42" s="148">
        <v>0</v>
      </c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5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248"/>
      <c r="P43" s="149"/>
      <c r="Q43" s="149"/>
      <c r="R43" s="149"/>
      <c r="S43" s="149"/>
      <c r="T43" s="148">
        <v>0</v>
      </c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5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248"/>
      <c r="P44" s="149"/>
      <c r="Q44" s="149"/>
      <c r="R44" s="149"/>
      <c r="S44" s="149"/>
      <c r="T44" s="148">
        <v>0</v>
      </c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5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248"/>
      <c r="P45" s="149"/>
      <c r="Q45" s="149"/>
      <c r="R45" s="149"/>
      <c r="S45" s="149"/>
      <c r="T45" s="148">
        <v>0</v>
      </c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5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248"/>
      <c r="P46" s="149"/>
      <c r="Q46" s="149"/>
      <c r="R46" s="149"/>
      <c r="S46" s="149"/>
      <c r="T46" s="148">
        <v>0</v>
      </c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5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248"/>
      <c r="P47" s="149"/>
      <c r="Q47" s="149"/>
      <c r="R47" s="149"/>
      <c r="S47" s="149"/>
      <c r="T47" s="148">
        <v>0</v>
      </c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.75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248"/>
      <c r="P48" s="149"/>
      <c r="Q48" s="149"/>
      <c r="R48" s="149"/>
      <c r="S48" s="149"/>
      <c r="T48" s="148">
        <v>0</v>
      </c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5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248"/>
      <c r="P49" s="149"/>
      <c r="Q49" s="149"/>
      <c r="R49" s="149"/>
      <c r="S49" s="149"/>
      <c r="T49" s="148">
        <v>0</v>
      </c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5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248"/>
      <c r="P50" s="149"/>
      <c r="Q50" s="149"/>
      <c r="R50" s="149"/>
      <c r="S50" s="149"/>
      <c r="T50" s="148">
        <v>0</v>
      </c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7.25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248"/>
      <c r="P51" s="149"/>
      <c r="Q51" s="149"/>
      <c r="R51" s="149"/>
      <c r="S51" s="149"/>
      <c r="T51" s="148">
        <v>0</v>
      </c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7.25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248"/>
      <c r="P52" s="149"/>
      <c r="Q52" s="149"/>
      <c r="R52" s="149"/>
      <c r="S52" s="149"/>
      <c r="T52" s="148">
        <v>0</v>
      </c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7.25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248"/>
      <c r="P53" s="149"/>
      <c r="Q53" s="149"/>
      <c r="R53" s="149"/>
      <c r="S53" s="149"/>
      <c r="T53" s="148">
        <v>0</v>
      </c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7.25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248"/>
      <c r="P54" s="149"/>
      <c r="Q54" s="149"/>
      <c r="R54" s="149"/>
      <c r="S54" s="149"/>
      <c r="T54" s="148">
        <v>0</v>
      </c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7.25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248"/>
      <c r="P55" s="149"/>
      <c r="Q55" s="149"/>
      <c r="R55" s="149"/>
      <c r="S55" s="149"/>
      <c r="T55" s="148">
        <v>0</v>
      </c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7.25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248"/>
      <c r="P56" s="149"/>
      <c r="Q56" s="149"/>
      <c r="R56" s="149"/>
      <c r="S56" s="149"/>
      <c r="T56" s="148">
        <v>0</v>
      </c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7.25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248"/>
      <c r="P57" s="149"/>
      <c r="Q57" s="149"/>
      <c r="R57" s="149"/>
      <c r="S57" s="149"/>
      <c r="T57" s="148">
        <v>0</v>
      </c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7.25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248"/>
      <c r="P58" s="149"/>
      <c r="Q58" s="149"/>
      <c r="R58" s="149"/>
      <c r="S58" s="149"/>
      <c r="T58" s="148">
        <v>0</v>
      </c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7.25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248"/>
      <c r="P59" s="149"/>
      <c r="Q59" s="149"/>
      <c r="R59" s="149"/>
      <c r="S59" s="149"/>
      <c r="T59" s="148">
        <v>0</v>
      </c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7.25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248"/>
      <c r="P60" s="149"/>
      <c r="Q60" s="149"/>
      <c r="R60" s="149"/>
      <c r="S60" s="149"/>
      <c r="T60" s="148">
        <v>0</v>
      </c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7.25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248"/>
      <c r="P61" s="149"/>
      <c r="Q61" s="149"/>
      <c r="R61" s="149"/>
      <c r="S61" s="149"/>
      <c r="T61" s="148">
        <v>0</v>
      </c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7.25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248"/>
      <c r="P62" s="149"/>
      <c r="Q62" s="149"/>
      <c r="R62" s="149"/>
      <c r="S62" s="149"/>
      <c r="T62" s="148">
        <v>0</v>
      </c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7.25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248"/>
      <c r="P63" s="149"/>
      <c r="Q63" s="149"/>
      <c r="R63" s="149"/>
      <c r="S63" s="149"/>
      <c r="T63" s="148">
        <v>0</v>
      </c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7.25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248"/>
      <c r="P64" s="149"/>
      <c r="Q64" s="149"/>
      <c r="R64" s="149"/>
      <c r="S64" s="149"/>
      <c r="T64" s="148">
        <v>0</v>
      </c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7.25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248"/>
      <c r="P65" s="149"/>
      <c r="Q65" s="149"/>
      <c r="R65" s="149"/>
      <c r="S65" s="149"/>
      <c r="T65" s="148">
        <v>0</v>
      </c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7.25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248"/>
      <c r="P66" s="149"/>
      <c r="Q66" s="149"/>
      <c r="R66" s="149"/>
      <c r="S66" s="149"/>
      <c r="T66" s="148">
        <v>0</v>
      </c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7.25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248"/>
      <c r="P67" s="149"/>
      <c r="Q67" s="149"/>
      <c r="R67" s="149"/>
      <c r="S67" s="149"/>
      <c r="T67" s="148">
        <v>0</v>
      </c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7.25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248"/>
      <c r="P68" s="149"/>
      <c r="Q68" s="149"/>
      <c r="R68" s="149"/>
      <c r="S68" s="149"/>
      <c r="T68" s="148">
        <v>0</v>
      </c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5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248"/>
      <c r="P69" s="149"/>
      <c r="Q69" s="149"/>
      <c r="R69" s="149"/>
      <c r="S69" s="149"/>
      <c r="T69" s="148">
        <v>0</v>
      </c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5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248"/>
      <c r="P70" s="149"/>
      <c r="Q70" s="149"/>
      <c r="R70" s="149"/>
      <c r="S70" s="149"/>
      <c r="T70" s="148">
        <v>0</v>
      </c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5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248"/>
      <c r="P71" s="149"/>
      <c r="Q71" s="149"/>
      <c r="R71" s="149"/>
      <c r="S71" s="149"/>
      <c r="T71" s="148">
        <v>0</v>
      </c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5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248"/>
      <c r="P72" s="149"/>
      <c r="Q72" s="149"/>
      <c r="R72" s="149"/>
      <c r="S72" s="149"/>
      <c r="T72" s="148">
        <v>0</v>
      </c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5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248"/>
      <c r="P73" s="149"/>
      <c r="Q73" s="149"/>
      <c r="R73" s="149"/>
      <c r="S73" s="149"/>
      <c r="T73" s="148">
        <v>0</v>
      </c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5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248"/>
      <c r="P74" s="149"/>
      <c r="Q74" s="149"/>
      <c r="R74" s="149"/>
      <c r="S74" s="149"/>
      <c r="T74" s="148">
        <v>0</v>
      </c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5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248"/>
      <c r="P75" s="149"/>
      <c r="Q75" s="149"/>
      <c r="R75" s="149"/>
      <c r="S75" s="149"/>
      <c r="T75" s="148">
        <v>0</v>
      </c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5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248"/>
      <c r="P76" s="149"/>
      <c r="Q76" s="149"/>
      <c r="R76" s="149"/>
      <c r="S76" s="149"/>
      <c r="T76" s="148">
        <v>0</v>
      </c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5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248"/>
      <c r="P77" s="149"/>
      <c r="Q77" s="149"/>
      <c r="R77" s="149"/>
      <c r="S77" s="149"/>
      <c r="T77" s="148">
        <v>0</v>
      </c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5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248"/>
      <c r="P78" s="149"/>
      <c r="Q78" s="149"/>
      <c r="R78" s="149"/>
      <c r="S78" s="149"/>
      <c r="T78" s="148">
        <v>0</v>
      </c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">
      <c r="B79" s="258" t="s">
        <v>2591</v>
      </c>
      <c r="C79" s="258"/>
      <c r="D79" s="258"/>
      <c r="E79" s="258"/>
      <c r="F79" s="258"/>
      <c r="G79" s="258"/>
      <c r="H79" s="258"/>
      <c r="I79" s="258"/>
      <c r="J79" s="151">
        <f>SUM(J7:J78)</f>
        <v>865</v>
      </c>
      <c r="K79" s="151">
        <f t="shared" ref="K79:BV79" si="2">SUM(K7:K78)</f>
        <v>42</v>
      </c>
      <c r="L79" s="151">
        <f t="shared" si="2"/>
        <v>32</v>
      </c>
      <c r="M79" s="151">
        <f t="shared" si="2"/>
        <v>0</v>
      </c>
      <c r="N79" s="151">
        <f t="shared" si="2"/>
        <v>52</v>
      </c>
      <c r="O79" s="151">
        <f t="shared" si="2"/>
        <v>315</v>
      </c>
      <c r="P79" s="151">
        <f t="shared" si="2"/>
        <v>0</v>
      </c>
      <c r="Q79" s="151">
        <f t="shared" si="2"/>
        <v>189</v>
      </c>
      <c r="R79" s="151">
        <f t="shared" si="2"/>
        <v>80</v>
      </c>
      <c r="S79" s="151">
        <f t="shared" si="2"/>
        <v>106</v>
      </c>
      <c r="T79" s="151">
        <f t="shared" si="2"/>
        <v>49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>
      <c r="A83" s="173"/>
      <c r="B83" s="257" t="s">
        <v>2748</v>
      </c>
      <c r="C83" s="257"/>
      <c r="D83" s="257"/>
      <c r="E83" s="257"/>
      <c r="F83" s="221"/>
      <c r="G83" s="173"/>
      <c r="H83" s="265"/>
      <c r="I83" s="265"/>
      <c r="J83" s="265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A113" zoomScale="60" zoomScaleNormal="60" workbookViewId="0">
      <selection activeCell="O6" sqref="O6"/>
    </sheetView>
  </sheetViews>
  <sheetFormatPr defaultRowHeight="1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63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>
        <v>645</v>
      </c>
      <c r="J4" s="231"/>
      <c r="K4" s="231">
        <v>60</v>
      </c>
      <c r="L4" s="234">
        <f>SUM(F4:K4)</f>
        <v>705</v>
      </c>
      <c r="M4" s="231"/>
      <c r="N4" s="231">
        <v>705</v>
      </c>
      <c r="O4" s="231"/>
      <c r="P4" s="231">
        <v>650</v>
      </c>
      <c r="Q4" s="231">
        <v>768</v>
      </c>
      <c r="R4" s="231">
        <v>831</v>
      </c>
    </row>
    <row r="5" spans="1:18" ht="63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>
        <v>645</v>
      </c>
      <c r="J5" s="231"/>
      <c r="K5" s="231">
        <v>60</v>
      </c>
      <c r="L5" s="234">
        <f t="shared" ref="L5:L68" si="0">SUM(F5:K5)</f>
        <v>705</v>
      </c>
      <c r="M5" s="231"/>
      <c r="N5" s="231">
        <v>705</v>
      </c>
      <c r="O5" s="231"/>
      <c r="P5" s="231">
        <v>650</v>
      </c>
      <c r="Q5" s="231">
        <v>768</v>
      </c>
      <c r="R5" s="231">
        <v>831</v>
      </c>
    </row>
    <row r="6" spans="1:18" ht="63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>
        <v>645</v>
      </c>
      <c r="J7" s="231"/>
      <c r="K7" s="231">
        <v>60</v>
      </c>
      <c r="L7" s="234">
        <f t="shared" si="0"/>
        <v>705</v>
      </c>
      <c r="M7" s="231"/>
      <c r="N7" s="231">
        <v>705</v>
      </c>
      <c r="O7" s="231"/>
      <c r="P7" s="231"/>
      <c r="Q7" s="231"/>
      <c r="R7" s="231"/>
    </row>
    <row r="8" spans="1:18" ht="47.25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>
        <v>645</v>
      </c>
      <c r="J8" s="231"/>
      <c r="K8" s="231">
        <v>60</v>
      </c>
      <c r="L8" s="234">
        <f t="shared" si="0"/>
        <v>705</v>
      </c>
      <c r="M8" s="231"/>
      <c r="N8" s="231">
        <v>705</v>
      </c>
      <c r="O8" s="231"/>
      <c r="P8" s="231">
        <v>650</v>
      </c>
      <c r="Q8" s="231">
        <v>768</v>
      </c>
      <c r="R8" s="231">
        <v>831</v>
      </c>
    </row>
    <row r="9" spans="1:18" ht="47.25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>
        <v>650</v>
      </c>
      <c r="Q9" s="231">
        <v>768</v>
      </c>
      <c r="R9" s="231">
        <v>831</v>
      </c>
    </row>
    <row r="10" spans="1:18" ht="78.75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5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>
        <v>101</v>
      </c>
      <c r="J16" s="231"/>
      <c r="K16" s="231"/>
      <c r="L16" s="234">
        <f t="shared" si="0"/>
        <v>101</v>
      </c>
      <c r="M16" s="231"/>
      <c r="N16" s="231">
        <v>101</v>
      </c>
      <c r="O16" s="231"/>
      <c r="P16" s="231"/>
      <c r="Q16" s="231"/>
      <c r="R16" s="231"/>
    </row>
    <row r="17" spans="1:18" ht="31.5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7.25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>
        <v>745</v>
      </c>
      <c r="J27" s="231"/>
      <c r="K27" s="231">
        <v>65</v>
      </c>
      <c r="L27" s="234">
        <f t="shared" si="0"/>
        <v>810</v>
      </c>
      <c r="M27" s="231"/>
      <c r="N27" s="231">
        <v>810</v>
      </c>
      <c r="O27" s="231"/>
      <c r="P27" s="231">
        <v>650</v>
      </c>
      <c r="Q27" s="231">
        <v>768</v>
      </c>
      <c r="R27" s="231">
        <v>831</v>
      </c>
    </row>
    <row r="28" spans="1:18" ht="31.5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94.5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>
        <v>444</v>
      </c>
      <c r="J29" s="231"/>
      <c r="K29" s="231">
        <v>55</v>
      </c>
      <c r="L29" s="234">
        <f t="shared" si="0"/>
        <v>499</v>
      </c>
      <c r="M29" s="231"/>
      <c r="N29" s="231">
        <v>499</v>
      </c>
      <c r="O29" s="231"/>
      <c r="P29" s="231">
        <v>650</v>
      </c>
      <c r="Q29" s="231">
        <v>768</v>
      </c>
      <c r="R29" s="231">
        <v>831</v>
      </c>
    </row>
    <row r="30" spans="1:18" ht="63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>
        <v>710</v>
      </c>
      <c r="J30" s="231">
        <v>120</v>
      </c>
      <c r="K30" s="231">
        <v>40</v>
      </c>
      <c r="L30" s="234">
        <f t="shared" si="0"/>
        <v>870</v>
      </c>
      <c r="M30" s="231"/>
      <c r="N30" s="231">
        <v>870</v>
      </c>
      <c r="O30" s="231"/>
      <c r="P30" s="231">
        <v>650</v>
      </c>
      <c r="Q30" s="231">
        <v>768</v>
      </c>
      <c r="R30" s="231">
        <v>831</v>
      </c>
    </row>
    <row r="31" spans="1:18" ht="47.25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4.5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>
        <v>40</v>
      </c>
      <c r="L33" s="234">
        <f t="shared" si="0"/>
        <v>40</v>
      </c>
      <c r="M33" s="231"/>
      <c r="N33" s="231">
        <v>40</v>
      </c>
      <c r="O33" s="231"/>
      <c r="P33" s="231">
        <v>650</v>
      </c>
      <c r="Q33" s="231">
        <v>768</v>
      </c>
      <c r="R33" s="231">
        <v>831</v>
      </c>
    </row>
    <row r="34" spans="1:18" ht="63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>
        <v>639</v>
      </c>
      <c r="J35" s="231"/>
      <c r="K35" s="231">
        <v>45</v>
      </c>
      <c r="L35" s="234">
        <f t="shared" si="0"/>
        <v>684</v>
      </c>
      <c r="M35" s="231"/>
      <c r="N35" s="231">
        <v>684</v>
      </c>
      <c r="O35" s="231"/>
      <c r="P35" s="231">
        <v>650</v>
      </c>
      <c r="Q35" s="231">
        <v>768</v>
      </c>
      <c r="R35" s="231">
        <v>831</v>
      </c>
    </row>
    <row r="36" spans="1:18" ht="47.25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4.5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.75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5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3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>
        <v>451</v>
      </c>
      <c r="J42" s="231"/>
      <c r="K42" s="231"/>
      <c r="L42" s="234">
        <f t="shared" si="0"/>
        <v>451</v>
      </c>
      <c r="M42" s="231"/>
      <c r="N42" s="231">
        <v>451</v>
      </c>
      <c r="O42" s="231"/>
      <c r="P42" s="231">
        <v>650</v>
      </c>
      <c r="Q42" s="231">
        <v>768</v>
      </c>
      <c r="R42" s="231">
        <v>831</v>
      </c>
    </row>
    <row r="43" spans="1:18" ht="21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3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63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>
        <v>434</v>
      </c>
      <c r="J50" s="231">
        <v>20</v>
      </c>
      <c r="K50" s="231"/>
      <c r="L50" s="234">
        <f t="shared" si="0"/>
        <v>454</v>
      </c>
      <c r="M50" s="231"/>
      <c r="N50" s="231">
        <v>454</v>
      </c>
      <c r="O50" s="231"/>
      <c r="P50" s="231">
        <v>650</v>
      </c>
      <c r="Q50" s="231">
        <v>768</v>
      </c>
      <c r="R50" s="231">
        <v>831</v>
      </c>
    </row>
    <row r="51" spans="1:18" ht="47.25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>
        <v>434</v>
      </c>
      <c r="J51" s="231">
        <v>20</v>
      </c>
      <c r="K51" s="231"/>
      <c r="L51" s="234">
        <f t="shared" si="0"/>
        <v>454</v>
      </c>
      <c r="M51" s="231"/>
      <c r="N51" s="231">
        <v>454</v>
      </c>
      <c r="O51" s="231"/>
      <c r="P51" s="231">
        <v>650</v>
      </c>
      <c r="Q51" s="231">
        <v>768</v>
      </c>
      <c r="R51" s="231">
        <v>831</v>
      </c>
    </row>
    <row r="52" spans="1:18" ht="31.5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7.25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7.25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3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3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3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63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7.25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26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94.5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7.25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6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7.25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10.25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10.25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4.5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>
        <v>25</v>
      </c>
      <c r="J112" s="231"/>
      <c r="K112" s="231"/>
      <c r="L112" s="234">
        <f t="shared" si="1"/>
        <v>25</v>
      </c>
      <c r="M112" s="231"/>
      <c r="N112" s="231">
        <v>25</v>
      </c>
      <c r="O112" s="231"/>
      <c r="P112" s="231">
        <v>650</v>
      </c>
      <c r="Q112" s="231">
        <v>768</v>
      </c>
      <c r="R112" s="231">
        <v>831</v>
      </c>
    </row>
    <row r="113" spans="1:18" ht="78.75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>
        <v>25</v>
      </c>
      <c r="J113" s="231"/>
      <c r="K113" s="231"/>
      <c r="L113" s="234">
        <f t="shared" si="1"/>
        <v>25</v>
      </c>
      <c r="M113" s="231"/>
      <c r="N113" s="231">
        <v>25</v>
      </c>
      <c r="O113" s="231"/>
      <c r="P113" s="231">
        <v>650</v>
      </c>
      <c r="Q113" s="231">
        <v>768</v>
      </c>
      <c r="R113" s="231">
        <v>831</v>
      </c>
    </row>
    <row r="114" spans="1:18" ht="78.75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6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90" t="s">
        <v>2591</v>
      </c>
      <c r="B119" s="290"/>
      <c r="C119" s="290"/>
      <c r="D119" s="290"/>
      <c r="E119" s="290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6588</v>
      </c>
      <c r="J119" s="236">
        <f t="shared" si="2"/>
        <v>160</v>
      </c>
      <c r="K119" s="236">
        <f t="shared" si="2"/>
        <v>485</v>
      </c>
      <c r="L119" s="236">
        <f t="shared" si="2"/>
        <v>7233</v>
      </c>
      <c r="M119" s="236">
        <f t="shared" si="2"/>
        <v>0</v>
      </c>
      <c r="N119" s="236">
        <f t="shared" si="2"/>
        <v>7233</v>
      </c>
      <c r="O119" s="236">
        <f t="shared" si="2"/>
        <v>0</v>
      </c>
      <c r="P119" s="236">
        <f t="shared" si="2"/>
        <v>9100</v>
      </c>
      <c r="Q119" s="236">
        <f t="shared" si="2"/>
        <v>10752</v>
      </c>
      <c r="R119" s="236">
        <f t="shared" si="2"/>
        <v>11634</v>
      </c>
    </row>
    <row r="123" spans="1:18" s="131" customFormat="1" ht="60.75" customHeight="1">
      <c r="A123" s="146"/>
      <c r="B123" s="274" t="s">
        <v>2748</v>
      </c>
      <c r="C123" s="274"/>
      <c r="D123" s="274"/>
      <c r="E123" s="274"/>
      <c r="F123" s="272"/>
      <c r="G123" s="272"/>
      <c r="H123" s="272"/>
      <c r="I123" s="272"/>
      <c r="J123" s="272"/>
      <c r="K123" s="146"/>
      <c r="L123" s="273"/>
      <c r="M123" s="273"/>
      <c r="N123" s="273"/>
      <c r="O123" s="273"/>
      <c r="P123" s="273"/>
      <c r="Q123" s="273"/>
      <c r="R123" s="273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zoomScale="60" zoomScaleNormal="60" workbookViewId="0">
      <selection activeCell="A2" sqref="A2:J2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9"/>
    <col min="11" max="90" width="15" customWidth="1"/>
  </cols>
  <sheetData>
    <row r="1" spans="1:90" ht="27">
      <c r="A1" s="254" t="s">
        <v>1044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57</v>
      </c>
      <c r="K7" s="243"/>
      <c r="L7" s="222">
        <v>18</v>
      </c>
      <c r="M7" s="222"/>
      <c r="N7" s="222"/>
      <c r="O7" s="250"/>
      <c r="P7" s="222"/>
      <c r="Q7" s="222">
        <v>31</v>
      </c>
      <c r="R7" s="222"/>
      <c r="S7" s="222">
        <v>8</v>
      </c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5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18</v>
      </c>
      <c r="K8" s="243"/>
      <c r="L8" s="222">
        <v>18</v>
      </c>
      <c r="M8" s="222"/>
      <c r="N8" s="222"/>
      <c r="O8" s="250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43"/>
      <c r="L9" s="222"/>
      <c r="M9" s="222"/>
      <c r="N9" s="222"/>
      <c r="O9" s="250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43"/>
      <c r="L10" s="222"/>
      <c r="M10" s="222"/>
      <c r="N10" s="222"/>
      <c r="O10" s="250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7</v>
      </c>
      <c r="K11" s="243"/>
      <c r="L11" s="222"/>
      <c r="M11" s="222"/>
      <c r="N11" s="222"/>
      <c r="O11" s="250"/>
      <c r="P11" s="222"/>
      <c r="Q11" s="222">
        <v>7</v>
      </c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7</v>
      </c>
      <c r="K12" s="243"/>
      <c r="L12" s="222"/>
      <c r="M12" s="222"/>
      <c r="N12" s="222"/>
      <c r="O12" s="250"/>
      <c r="P12" s="222"/>
      <c r="Q12" s="222">
        <v>7</v>
      </c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43"/>
      <c r="L13" s="222"/>
      <c r="M13" s="222"/>
      <c r="N13" s="222"/>
      <c r="O13" s="250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5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43"/>
      <c r="L14" s="222"/>
      <c r="M14" s="222"/>
      <c r="N14" s="222"/>
      <c r="O14" s="250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5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43"/>
      <c r="L15" s="222"/>
      <c r="M15" s="222"/>
      <c r="N15" s="222"/>
      <c r="O15" s="250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5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43"/>
      <c r="L16" s="222"/>
      <c r="M16" s="222"/>
      <c r="N16" s="222"/>
      <c r="O16" s="250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43"/>
      <c r="L17" s="222"/>
      <c r="M17" s="222"/>
      <c r="N17" s="222"/>
      <c r="O17" s="250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5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43"/>
      <c r="L18" s="222"/>
      <c r="M18" s="222"/>
      <c r="N18" s="222"/>
      <c r="O18" s="250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43"/>
      <c r="L19" s="222"/>
      <c r="M19" s="222"/>
      <c r="N19" s="222"/>
      <c r="O19" s="250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43"/>
      <c r="L20" s="222"/>
      <c r="M20" s="222"/>
      <c r="N20" s="222"/>
      <c r="O20" s="250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43"/>
      <c r="L21" s="222"/>
      <c r="M21" s="222"/>
      <c r="N21" s="222"/>
      <c r="O21" s="250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5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43"/>
      <c r="L22" s="222"/>
      <c r="M22" s="222"/>
      <c r="N22" s="222"/>
      <c r="O22" s="250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43"/>
      <c r="L23" s="222"/>
      <c r="M23" s="222"/>
      <c r="N23" s="222"/>
      <c r="O23" s="250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43"/>
      <c r="L24" s="222"/>
      <c r="M24" s="222"/>
      <c r="N24" s="222"/>
      <c r="O24" s="250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43"/>
      <c r="L25" s="222"/>
      <c r="M25" s="222"/>
      <c r="N25" s="222"/>
      <c r="O25" s="250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5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43"/>
      <c r="L26" s="222"/>
      <c r="M26" s="222"/>
      <c r="N26" s="222"/>
      <c r="O26" s="250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5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43"/>
      <c r="L27" s="222"/>
      <c r="M27" s="222"/>
      <c r="N27" s="222"/>
      <c r="O27" s="250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5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43"/>
      <c r="L28" s="222"/>
      <c r="M28" s="222"/>
      <c r="N28" s="222"/>
      <c r="O28" s="250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31.5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0</v>
      </c>
      <c r="K29" s="243"/>
      <c r="L29" s="222"/>
      <c r="M29" s="222"/>
      <c r="N29" s="222"/>
      <c r="O29" s="250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0</v>
      </c>
      <c r="K30" s="243"/>
      <c r="L30" s="222"/>
      <c r="M30" s="222"/>
      <c r="N30" s="222"/>
      <c r="O30" s="250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132</v>
      </c>
      <c r="K31" s="243">
        <v>15</v>
      </c>
      <c r="L31" s="222" t="s">
        <v>2750</v>
      </c>
      <c r="M31" s="222">
        <v>4</v>
      </c>
      <c r="N31" s="222">
        <v>8</v>
      </c>
      <c r="O31" s="250">
        <v>39</v>
      </c>
      <c r="P31" s="222">
        <v>25</v>
      </c>
      <c r="Q31" s="222">
        <v>22</v>
      </c>
      <c r="R31" s="222">
        <v>19</v>
      </c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5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43"/>
      <c r="L32" s="222"/>
      <c r="M32" s="222"/>
      <c r="N32" s="222"/>
      <c r="O32" s="250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7.25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7</v>
      </c>
      <c r="K33" s="243"/>
      <c r="L33" s="222"/>
      <c r="M33" s="222"/>
      <c r="N33" s="222"/>
      <c r="O33" s="250"/>
      <c r="P33" s="222">
        <v>5</v>
      </c>
      <c r="Q33" s="222">
        <v>2</v>
      </c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5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43"/>
      <c r="L34" s="222"/>
      <c r="M34" s="222"/>
      <c r="N34" s="222"/>
      <c r="O34" s="250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653</v>
      </c>
      <c r="K35" s="243">
        <v>75</v>
      </c>
      <c r="L35" s="222">
        <v>75</v>
      </c>
      <c r="M35" s="222">
        <v>39</v>
      </c>
      <c r="N35" s="222">
        <v>58</v>
      </c>
      <c r="O35" s="250">
        <v>44</v>
      </c>
      <c r="P35" s="222">
        <v>85</v>
      </c>
      <c r="Q35" s="222">
        <v>117</v>
      </c>
      <c r="R35" s="222">
        <v>119</v>
      </c>
      <c r="S35" s="222">
        <v>41</v>
      </c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5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0</v>
      </c>
      <c r="K36" s="243"/>
      <c r="L36" s="222"/>
      <c r="M36" s="222"/>
      <c r="N36" s="222"/>
      <c r="O36" s="250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5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43"/>
      <c r="L37" s="222"/>
      <c r="M37" s="222"/>
      <c r="N37" s="222"/>
      <c r="O37" s="250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5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43"/>
      <c r="L38" s="222"/>
      <c r="M38" s="222"/>
      <c r="N38" s="222"/>
      <c r="O38" s="250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5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0</v>
      </c>
      <c r="K39" s="243"/>
      <c r="L39" s="222"/>
      <c r="M39" s="222"/>
      <c r="N39" s="222"/>
      <c r="O39" s="250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5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43"/>
      <c r="L40" s="222"/>
      <c r="M40" s="222"/>
      <c r="N40" s="222"/>
      <c r="O40" s="250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31.5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178</v>
      </c>
      <c r="K41" s="243"/>
      <c r="L41" s="222">
        <v>50</v>
      </c>
      <c r="M41" s="222"/>
      <c r="N41" s="222"/>
      <c r="O41" s="250"/>
      <c r="P41" s="222"/>
      <c r="Q41" s="222">
        <v>87</v>
      </c>
      <c r="R41" s="222"/>
      <c r="S41" s="222">
        <v>41</v>
      </c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45"/>
      <c r="L42" s="227"/>
      <c r="M42" s="227"/>
      <c r="N42" s="227"/>
      <c r="O42" s="250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45"/>
      <c r="L43" s="227"/>
      <c r="M43" s="227"/>
      <c r="N43" s="227"/>
      <c r="O43" s="250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45"/>
      <c r="L44" s="227"/>
      <c r="M44" s="227"/>
      <c r="N44" s="227"/>
      <c r="O44" s="250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45"/>
      <c r="L45" s="227"/>
      <c r="M45" s="227"/>
      <c r="N45" s="227"/>
      <c r="O45" s="250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45"/>
      <c r="L46" s="227"/>
      <c r="M46" s="227"/>
      <c r="N46" s="227"/>
      <c r="O46" s="250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287</v>
      </c>
      <c r="K47" s="245"/>
      <c r="L47" s="227">
        <v>30</v>
      </c>
      <c r="M47" s="227">
        <v>19</v>
      </c>
      <c r="N47" s="227">
        <v>12</v>
      </c>
      <c r="O47" s="250">
        <v>44</v>
      </c>
      <c r="P47" s="227">
        <v>25</v>
      </c>
      <c r="Q47" s="227">
        <v>57</v>
      </c>
      <c r="R47" s="227">
        <v>59</v>
      </c>
      <c r="S47" s="227">
        <v>41</v>
      </c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287</v>
      </c>
      <c r="K48" s="245"/>
      <c r="L48" s="227">
        <v>30</v>
      </c>
      <c r="M48" s="227">
        <v>19</v>
      </c>
      <c r="N48" s="227">
        <v>12</v>
      </c>
      <c r="O48" s="250">
        <v>44</v>
      </c>
      <c r="P48" s="227">
        <v>25</v>
      </c>
      <c r="Q48" s="227">
        <v>57</v>
      </c>
      <c r="R48" s="227">
        <v>59</v>
      </c>
      <c r="S48" s="227">
        <v>41</v>
      </c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45"/>
      <c r="L49" s="227"/>
      <c r="M49" s="227"/>
      <c r="N49" s="227"/>
      <c r="O49" s="250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45"/>
      <c r="L51" s="227"/>
      <c r="M51" s="227"/>
      <c r="N51" s="227"/>
      <c r="O51" s="250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45"/>
      <c r="L52" s="227"/>
      <c r="M52" s="227"/>
      <c r="N52" s="227"/>
      <c r="O52" s="250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65</v>
      </c>
      <c r="K53" s="245"/>
      <c r="L53" s="227">
        <v>65</v>
      </c>
      <c r="M53" s="227"/>
      <c r="N53" s="227"/>
      <c r="O53" s="250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83</v>
      </c>
      <c r="K56" s="245"/>
      <c r="L56" s="227">
        <v>50</v>
      </c>
      <c r="M56" s="227"/>
      <c r="N56" s="227">
        <v>33</v>
      </c>
      <c r="O56" s="250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362</v>
      </c>
      <c r="K58" s="245">
        <v>55</v>
      </c>
      <c r="L58" s="227">
        <v>55</v>
      </c>
      <c r="M58" s="227"/>
      <c r="N58" s="227">
        <v>38</v>
      </c>
      <c r="O58" s="250">
        <v>39</v>
      </c>
      <c r="P58" s="227">
        <v>55</v>
      </c>
      <c r="Q58" s="227"/>
      <c r="R58" s="227">
        <v>79</v>
      </c>
      <c r="S58" s="227">
        <v>41</v>
      </c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3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0</v>
      </c>
      <c r="K65" s="245"/>
      <c r="L65" s="227"/>
      <c r="M65" s="227"/>
      <c r="N65" s="227"/>
      <c r="O65" s="250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5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45"/>
      <c r="L70" s="227"/>
      <c r="M70" s="227"/>
      <c r="N70" s="227"/>
      <c r="O70" s="250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5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5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5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45"/>
      <c r="L97" s="245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7.25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45"/>
      <c r="L98" s="245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5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45"/>
      <c r="L99" s="245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5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5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">
      <c r="A102" s="258" t="s">
        <v>2591</v>
      </c>
      <c r="B102" s="258"/>
      <c r="C102" s="258"/>
      <c r="D102" s="258"/>
      <c r="E102" s="258"/>
      <c r="F102" s="258"/>
      <c r="G102" s="258"/>
      <c r="H102" s="258"/>
      <c r="I102" s="258"/>
      <c r="J102" s="151">
        <f>SUM(J7:J101)</f>
        <v>2143</v>
      </c>
      <c r="K102" s="151">
        <f t="shared" ref="K102:BV102" si="3">SUM(K7:K101)</f>
        <v>145</v>
      </c>
      <c r="L102" s="151">
        <f t="shared" si="3"/>
        <v>391</v>
      </c>
      <c r="M102" s="151">
        <f t="shared" si="3"/>
        <v>81</v>
      </c>
      <c r="N102" s="151">
        <f t="shared" si="3"/>
        <v>161</v>
      </c>
      <c r="O102" s="151">
        <f t="shared" si="3"/>
        <v>210</v>
      </c>
      <c r="P102" s="151">
        <f t="shared" si="3"/>
        <v>220</v>
      </c>
      <c r="Q102" s="151">
        <f t="shared" si="3"/>
        <v>387</v>
      </c>
      <c r="R102" s="151">
        <f t="shared" si="3"/>
        <v>335</v>
      </c>
      <c r="S102" s="151">
        <f t="shared" si="3"/>
        <v>213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>
      <c r="A106" s="173"/>
      <c r="B106" s="257" t="s">
        <v>2748</v>
      </c>
      <c r="C106" s="257"/>
      <c r="D106" s="257"/>
      <c r="E106" s="257"/>
      <c r="F106" s="221"/>
      <c r="G106" s="173"/>
      <c r="H106" s="265"/>
      <c r="I106" s="265"/>
      <c r="J106" s="265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A92" zoomScale="60" zoomScaleNormal="60" workbookViewId="0">
      <selection activeCell="N7" sqref="N7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63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>
        <v>65</v>
      </c>
      <c r="K4" s="231">
        <v>615</v>
      </c>
      <c r="L4" s="234">
        <f>SUM(F4:K4)</f>
        <v>680</v>
      </c>
      <c r="M4" s="231"/>
      <c r="N4" s="231">
        <v>680</v>
      </c>
      <c r="O4" s="231"/>
      <c r="P4" s="231">
        <v>615</v>
      </c>
      <c r="Q4" s="231">
        <v>653</v>
      </c>
      <c r="R4" s="231">
        <v>757</v>
      </c>
    </row>
    <row r="5" spans="1:18" ht="63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>
        <v>595</v>
      </c>
      <c r="K5" s="231">
        <v>615</v>
      </c>
      <c r="L5" s="234">
        <f t="shared" ref="L5:L68" si="0">SUM(F5:K5)</f>
        <v>1210</v>
      </c>
      <c r="M5" s="231"/>
      <c r="N5" s="231">
        <v>1210</v>
      </c>
      <c r="O5" s="231"/>
      <c r="P5" s="231">
        <v>615</v>
      </c>
      <c r="Q5" s="231">
        <v>653</v>
      </c>
      <c r="R5" s="231">
        <v>757</v>
      </c>
    </row>
    <row r="6" spans="1:18" ht="47.25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7.25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.75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>
        <v>685</v>
      </c>
      <c r="K8" s="231"/>
      <c r="L8" s="234">
        <f t="shared" si="0"/>
        <v>685</v>
      </c>
      <c r="M8" s="231"/>
      <c r="N8" s="231">
        <v>685</v>
      </c>
      <c r="O8" s="231"/>
      <c r="P8" s="231">
        <v>615</v>
      </c>
      <c r="Q8" s="231">
        <v>653</v>
      </c>
      <c r="R8" s="231">
        <v>757</v>
      </c>
    </row>
    <row r="9" spans="1:18" ht="78.75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>
        <v>685</v>
      </c>
      <c r="K9" s="231"/>
      <c r="L9" s="234">
        <f t="shared" si="0"/>
        <v>685</v>
      </c>
      <c r="M9" s="231"/>
      <c r="N9" s="231">
        <v>685</v>
      </c>
      <c r="O9" s="231"/>
      <c r="P9" s="231">
        <v>615</v>
      </c>
      <c r="Q9" s="231">
        <v>653</v>
      </c>
      <c r="R9" s="231">
        <v>757</v>
      </c>
    </row>
    <row r="10" spans="1:18" ht="63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>
        <v>364</v>
      </c>
      <c r="K12" s="231"/>
      <c r="L12" s="234">
        <f t="shared" si="0"/>
        <v>364</v>
      </c>
      <c r="M12" s="231"/>
      <c r="N12" s="231">
        <v>364</v>
      </c>
      <c r="O12" s="231"/>
      <c r="P12" s="231">
        <v>615</v>
      </c>
      <c r="Q12" s="231">
        <v>653</v>
      </c>
      <c r="R12" s="231">
        <v>757</v>
      </c>
    </row>
    <row r="13" spans="1:18" ht="31.5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>
        <v>354</v>
      </c>
      <c r="K13" s="231"/>
      <c r="L13" s="234">
        <f t="shared" si="0"/>
        <v>354</v>
      </c>
      <c r="M13" s="231"/>
      <c r="N13" s="231">
        <v>354</v>
      </c>
      <c r="O13" s="231"/>
      <c r="P13" s="231">
        <v>615</v>
      </c>
      <c r="Q13" s="231">
        <v>653</v>
      </c>
      <c r="R13" s="231">
        <v>757</v>
      </c>
    </row>
    <row r="14" spans="1:18" ht="47.25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>
        <v>90</v>
      </c>
      <c r="K17" s="231"/>
      <c r="L17" s="234">
        <f t="shared" si="0"/>
        <v>90</v>
      </c>
      <c r="M17" s="231"/>
      <c r="N17" s="231">
        <v>90</v>
      </c>
      <c r="O17" s="231"/>
      <c r="P17" s="231">
        <v>615</v>
      </c>
      <c r="Q17" s="231">
        <v>653</v>
      </c>
      <c r="R17" s="231">
        <v>757</v>
      </c>
    </row>
    <row r="18" spans="1:18" ht="31.5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>
        <v>90</v>
      </c>
      <c r="K18" s="231"/>
      <c r="L18" s="234">
        <f t="shared" si="0"/>
        <v>90</v>
      </c>
      <c r="M18" s="231"/>
      <c r="N18" s="231">
        <v>90</v>
      </c>
      <c r="O18" s="231"/>
      <c r="P18" s="231">
        <v>615</v>
      </c>
      <c r="Q18" s="231">
        <v>653</v>
      </c>
      <c r="R18" s="231">
        <v>757</v>
      </c>
    </row>
    <row r="19" spans="1:18" ht="31.5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3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.75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>
        <v>10</v>
      </c>
      <c r="K26" s="231">
        <v>1915</v>
      </c>
      <c r="L26" s="234">
        <f t="shared" si="0"/>
        <v>1925</v>
      </c>
      <c r="M26" s="231"/>
      <c r="N26" s="231">
        <v>1925</v>
      </c>
      <c r="O26" s="231"/>
      <c r="P26" s="231">
        <v>615</v>
      </c>
      <c r="Q26" s="231">
        <v>653</v>
      </c>
      <c r="R26" s="231">
        <v>757</v>
      </c>
    </row>
    <row r="27" spans="1:18" ht="78.75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>
        <v>10</v>
      </c>
      <c r="K27" s="231">
        <v>1915</v>
      </c>
      <c r="L27" s="234">
        <f t="shared" si="0"/>
        <v>1925</v>
      </c>
      <c r="M27" s="231"/>
      <c r="N27" s="231">
        <v>1925</v>
      </c>
      <c r="O27" s="231"/>
      <c r="P27" s="231">
        <v>615</v>
      </c>
      <c r="Q27" s="231">
        <v>653</v>
      </c>
      <c r="R27" s="231">
        <v>757</v>
      </c>
    </row>
    <row r="28" spans="1:18" ht="47.25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>
        <v>500</v>
      </c>
      <c r="K28" s="231">
        <v>20</v>
      </c>
      <c r="L28" s="234">
        <f t="shared" si="0"/>
        <v>520</v>
      </c>
      <c r="M28" s="231"/>
      <c r="N28" s="231">
        <v>520</v>
      </c>
      <c r="O28" s="231"/>
      <c r="P28" s="231">
        <v>615</v>
      </c>
      <c r="Q28" s="231">
        <v>653</v>
      </c>
      <c r="R28" s="231">
        <v>757</v>
      </c>
    </row>
    <row r="29" spans="1:18" ht="31.5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>
        <v>30</v>
      </c>
      <c r="L29" s="234">
        <f t="shared" si="0"/>
        <v>30</v>
      </c>
      <c r="M29" s="231"/>
      <c r="N29" s="231">
        <v>30</v>
      </c>
      <c r="O29" s="231"/>
      <c r="P29" s="231">
        <v>615</v>
      </c>
      <c r="Q29" s="231">
        <v>653</v>
      </c>
      <c r="R29" s="231">
        <v>757</v>
      </c>
    </row>
    <row r="30" spans="1:18" ht="78.75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>
        <v>590</v>
      </c>
      <c r="K30" s="231">
        <v>35</v>
      </c>
      <c r="L30" s="234">
        <f t="shared" si="0"/>
        <v>625</v>
      </c>
      <c r="M30" s="231"/>
      <c r="N30" s="231">
        <v>625</v>
      </c>
      <c r="O30" s="231"/>
      <c r="P30" s="231">
        <v>615</v>
      </c>
      <c r="Q30" s="231">
        <v>653</v>
      </c>
      <c r="R30" s="231">
        <v>757</v>
      </c>
    </row>
    <row r="31" spans="1:18" ht="47.25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>
        <v>440</v>
      </c>
      <c r="K31" s="231"/>
      <c r="L31" s="234">
        <f t="shared" si="0"/>
        <v>440</v>
      </c>
      <c r="M31" s="231"/>
      <c r="N31" s="231">
        <v>440</v>
      </c>
      <c r="O31" s="231"/>
      <c r="P31" s="231">
        <v>615</v>
      </c>
      <c r="Q31" s="231">
        <v>653</v>
      </c>
      <c r="R31" s="231">
        <v>757</v>
      </c>
    </row>
    <row r="32" spans="1:18" ht="78.75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.75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5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63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63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3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7.25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>
        <v>175</v>
      </c>
      <c r="K44" s="231"/>
      <c r="L44" s="234">
        <f t="shared" si="0"/>
        <v>175</v>
      </c>
      <c r="M44" s="231"/>
      <c r="N44" s="231">
        <v>175</v>
      </c>
      <c r="O44" s="231"/>
      <c r="P44" s="231">
        <v>615</v>
      </c>
      <c r="Q44" s="231">
        <v>653</v>
      </c>
      <c r="R44" s="231">
        <v>757</v>
      </c>
    </row>
    <row r="45" spans="1:18" ht="47.25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>
        <v>175</v>
      </c>
      <c r="K45" s="231"/>
      <c r="L45" s="234">
        <f t="shared" si="0"/>
        <v>175</v>
      </c>
      <c r="M45" s="231"/>
      <c r="N45" s="231">
        <v>175</v>
      </c>
      <c r="O45" s="231"/>
      <c r="P45" s="231">
        <v>615</v>
      </c>
      <c r="Q45" s="231">
        <v>653</v>
      </c>
      <c r="R45" s="231">
        <v>757</v>
      </c>
    </row>
    <row r="46" spans="1:18" ht="31.5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>
        <v>55</v>
      </c>
      <c r="J46" s="231">
        <v>30</v>
      </c>
      <c r="K46" s="231"/>
      <c r="L46" s="234">
        <f t="shared" si="0"/>
        <v>85</v>
      </c>
      <c r="M46" s="231"/>
      <c r="N46" s="231">
        <v>85</v>
      </c>
      <c r="O46" s="231"/>
      <c r="P46" s="231">
        <v>615</v>
      </c>
      <c r="Q46" s="231">
        <v>653</v>
      </c>
      <c r="R46" s="231">
        <v>757</v>
      </c>
    </row>
    <row r="47" spans="1:18" ht="31.5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>
        <v>145</v>
      </c>
      <c r="K50" s="231"/>
      <c r="L50" s="234">
        <f t="shared" si="0"/>
        <v>145</v>
      </c>
      <c r="M50" s="231"/>
      <c r="N50" s="231">
        <v>145</v>
      </c>
      <c r="O50" s="231"/>
      <c r="P50" s="231">
        <v>615</v>
      </c>
      <c r="Q50" s="231">
        <v>653</v>
      </c>
      <c r="R50" s="231">
        <v>757</v>
      </c>
    </row>
    <row r="51" spans="1:18" ht="47.25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>
        <v>50</v>
      </c>
      <c r="K53" s="231"/>
      <c r="L53" s="234">
        <f t="shared" si="0"/>
        <v>50</v>
      </c>
      <c r="M53" s="231"/>
      <c r="N53" s="231">
        <v>50</v>
      </c>
      <c r="O53" s="231"/>
      <c r="P53" s="231">
        <v>615</v>
      </c>
      <c r="Q53" s="231">
        <v>653</v>
      </c>
      <c r="R53" s="231">
        <v>757</v>
      </c>
    </row>
    <row r="54" spans="1:18" ht="31.5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>
        <v>115</v>
      </c>
      <c r="K55" s="231"/>
      <c r="L55" s="234">
        <f t="shared" si="0"/>
        <v>115</v>
      </c>
      <c r="M55" s="231"/>
      <c r="N55" s="231">
        <v>115</v>
      </c>
      <c r="O55" s="231"/>
      <c r="P55" s="231">
        <v>615</v>
      </c>
      <c r="Q55" s="231">
        <v>653</v>
      </c>
      <c r="R55" s="231">
        <v>757</v>
      </c>
    </row>
    <row r="56" spans="1:18" ht="31.5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3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47.25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47.25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>
        <v>30</v>
      </c>
      <c r="K64" s="231"/>
      <c r="L64" s="234">
        <f t="shared" si="0"/>
        <v>30</v>
      </c>
      <c r="M64" s="231"/>
      <c r="N64" s="231">
        <v>30</v>
      </c>
      <c r="O64" s="231"/>
      <c r="P64" s="231">
        <v>615</v>
      </c>
      <c r="Q64" s="231">
        <v>653</v>
      </c>
      <c r="R64" s="231">
        <v>757</v>
      </c>
    </row>
    <row r="65" spans="1:18" ht="21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7.25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5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63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5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3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.75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3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3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3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3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3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3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3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4.5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7.25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3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5">
      <c r="A99" s="290" t="s">
        <v>2591</v>
      </c>
      <c r="B99" s="290"/>
      <c r="C99" s="290"/>
      <c r="D99" s="290"/>
      <c r="E99" s="290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55</v>
      </c>
      <c r="J99" s="236">
        <f t="shared" si="2"/>
        <v>5198</v>
      </c>
      <c r="K99" s="236">
        <f t="shared" si="2"/>
        <v>5145</v>
      </c>
      <c r="L99" s="236">
        <f t="shared" si="2"/>
        <v>10398</v>
      </c>
      <c r="M99" s="236">
        <f t="shared" si="2"/>
        <v>0</v>
      </c>
      <c r="N99" s="236">
        <f t="shared" si="2"/>
        <v>10398</v>
      </c>
      <c r="O99" s="236">
        <f t="shared" si="2"/>
        <v>0</v>
      </c>
      <c r="P99" s="236">
        <f t="shared" si="2"/>
        <v>12915</v>
      </c>
      <c r="Q99" s="236">
        <f t="shared" si="2"/>
        <v>13713</v>
      </c>
      <c r="R99" s="236">
        <f t="shared" si="2"/>
        <v>15897</v>
      </c>
    </row>
    <row r="103" spans="1:18" s="131" customFormat="1" ht="60.75" customHeight="1">
      <c r="A103" s="146"/>
      <c r="B103" s="274" t="s">
        <v>2748</v>
      </c>
      <c r="C103" s="274"/>
      <c r="D103" s="274"/>
      <c r="E103" s="274"/>
      <c r="F103" s="272"/>
      <c r="G103" s="272"/>
      <c r="H103" s="272"/>
      <c r="I103" s="272"/>
      <c r="J103" s="272"/>
      <c r="K103" s="146"/>
      <c r="L103" s="273"/>
      <c r="M103" s="273"/>
      <c r="N103" s="273"/>
      <c r="O103" s="273"/>
      <c r="P103" s="273"/>
      <c r="Q103" s="273"/>
      <c r="R103" s="273"/>
    </row>
  </sheetData>
  <sheetProtection password="CF36" sheet="1" objects="1" scenarios="1" selectLockedCells="1"/>
  <mergeCells count="15">
    <mergeCell ref="B103:E103"/>
    <mergeCell ref="F103:J103"/>
    <mergeCell ref="L103:R103"/>
    <mergeCell ref="A99:E9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zoomScale="60" zoomScaleNormal="60" workbookViewId="0">
      <selection activeCell="A2" sqref="A2:J2"/>
    </sheetView>
  </sheetViews>
  <sheetFormatPr defaultColWidth="19.5703125" defaultRowHeight="15"/>
  <cols>
    <col min="2" max="2" width="21.5703125" style="1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>
      <c r="A1" s="254" t="s">
        <v>1045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3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35</v>
      </c>
      <c r="K7" s="243">
        <v>17</v>
      </c>
      <c r="L7" s="222"/>
      <c r="M7" s="222"/>
      <c r="N7" s="222"/>
      <c r="O7" s="250">
        <v>5</v>
      </c>
      <c r="P7" s="222">
        <v>13</v>
      </c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63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43"/>
      <c r="L8" s="222"/>
      <c r="M8" s="222"/>
      <c r="N8" s="222"/>
      <c r="O8" s="250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7.25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35</v>
      </c>
      <c r="K9" s="243">
        <v>17</v>
      </c>
      <c r="L9" s="222"/>
      <c r="M9" s="222"/>
      <c r="N9" s="222"/>
      <c r="O9" s="250">
        <v>5</v>
      </c>
      <c r="P9" s="222">
        <v>13</v>
      </c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35</v>
      </c>
      <c r="K10" s="243">
        <v>17</v>
      </c>
      <c r="L10" s="222"/>
      <c r="M10" s="222"/>
      <c r="N10" s="222"/>
      <c r="O10" s="250">
        <v>5</v>
      </c>
      <c r="P10" s="222">
        <v>13</v>
      </c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5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43"/>
      <c r="L11" s="222"/>
      <c r="M11" s="222"/>
      <c r="N11" s="222"/>
      <c r="O11" s="250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5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43"/>
      <c r="L12" s="222"/>
      <c r="M12" s="222"/>
      <c r="N12" s="222"/>
      <c r="O12" s="250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43"/>
      <c r="L13" s="222"/>
      <c r="M13" s="222"/>
      <c r="N13" s="222"/>
      <c r="O13" s="250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7.25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43"/>
      <c r="L14" s="222"/>
      <c r="M14" s="222"/>
      <c r="N14" s="222"/>
      <c r="O14" s="250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7.25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43"/>
      <c r="L15" s="222"/>
      <c r="M15" s="222"/>
      <c r="N15" s="222"/>
      <c r="O15" s="250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7.25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43"/>
      <c r="L16" s="222"/>
      <c r="M16" s="222"/>
      <c r="N16" s="222"/>
      <c r="O16" s="250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43"/>
      <c r="L17" s="222"/>
      <c r="M17" s="222"/>
      <c r="N17" s="222"/>
      <c r="O17" s="250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5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43"/>
      <c r="L18" s="222"/>
      <c r="M18" s="222"/>
      <c r="N18" s="222"/>
      <c r="O18" s="250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43"/>
      <c r="L19" s="222"/>
      <c r="M19" s="222"/>
      <c r="N19" s="222"/>
      <c r="O19" s="250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43"/>
      <c r="L20" s="222"/>
      <c r="M20" s="222"/>
      <c r="N20" s="222"/>
      <c r="O20" s="250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43"/>
      <c r="L21" s="222"/>
      <c r="M21" s="222"/>
      <c r="N21" s="222"/>
      <c r="O21" s="250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5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43"/>
      <c r="L22" s="222"/>
      <c r="M22" s="222"/>
      <c r="N22" s="222"/>
      <c r="O22" s="250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5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43"/>
      <c r="L23" s="222"/>
      <c r="M23" s="222"/>
      <c r="N23" s="222"/>
      <c r="O23" s="250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5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43"/>
      <c r="L24" s="222"/>
      <c r="M24" s="222"/>
      <c r="N24" s="222"/>
      <c r="O24" s="250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43"/>
      <c r="L25" s="222"/>
      <c r="M25" s="222"/>
      <c r="N25" s="222"/>
      <c r="O25" s="250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43"/>
      <c r="L26" s="222"/>
      <c r="M26" s="222"/>
      <c r="N26" s="222"/>
      <c r="O26" s="250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.75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35</v>
      </c>
      <c r="K27" s="243">
        <v>17</v>
      </c>
      <c r="L27" s="222"/>
      <c r="M27" s="222"/>
      <c r="N27" s="222"/>
      <c r="O27" s="250">
        <v>5</v>
      </c>
      <c r="P27" s="222">
        <v>13</v>
      </c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.75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35</v>
      </c>
      <c r="K28" s="243">
        <v>17</v>
      </c>
      <c r="L28" s="222"/>
      <c r="M28" s="222"/>
      <c r="N28" s="222"/>
      <c r="O28" s="250">
        <v>5</v>
      </c>
      <c r="P28" s="222">
        <v>13</v>
      </c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3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35</v>
      </c>
      <c r="K29" s="243">
        <v>17</v>
      </c>
      <c r="L29" s="222"/>
      <c r="M29" s="222"/>
      <c r="N29" s="222"/>
      <c r="O29" s="250">
        <v>5</v>
      </c>
      <c r="P29" s="222">
        <v>13</v>
      </c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43"/>
      <c r="L30" s="222"/>
      <c r="M30" s="222"/>
      <c r="N30" s="222"/>
      <c r="O30" s="250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.75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35</v>
      </c>
      <c r="K31" s="243">
        <v>17</v>
      </c>
      <c r="L31" s="222"/>
      <c r="M31" s="222"/>
      <c r="N31" s="222"/>
      <c r="O31" s="250">
        <v>5</v>
      </c>
      <c r="P31" s="222">
        <v>13</v>
      </c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7.25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35</v>
      </c>
      <c r="K32" s="243">
        <v>17</v>
      </c>
      <c r="L32" s="222"/>
      <c r="M32" s="222"/>
      <c r="N32" s="222"/>
      <c r="O32" s="250">
        <v>5</v>
      </c>
      <c r="P32" s="222">
        <v>13</v>
      </c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7.25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43"/>
      <c r="L33" s="222"/>
      <c r="M33" s="222"/>
      <c r="N33" s="222"/>
      <c r="O33" s="250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7.25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43"/>
      <c r="L34" s="222"/>
      <c r="M34" s="222"/>
      <c r="N34" s="222"/>
      <c r="O34" s="250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43"/>
      <c r="L35" s="222"/>
      <c r="M35" s="222"/>
      <c r="N35" s="222"/>
      <c r="O35" s="250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78.75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35</v>
      </c>
      <c r="K36" s="243">
        <v>17</v>
      </c>
      <c r="L36" s="222"/>
      <c r="M36" s="222"/>
      <c r="N36" s="222"/>
      <c r="O36" s="250">
        <v>5</v>
      </c>
      <c r="P36" s="222">
        <v>13</v>
      </c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3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43"/>
      <c r="L37" s="222"/>
      <c r="M37" s="222"/>
      <c r="N37" s="222"/>
      <c r="O37" s="250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43"/>
      <c r="L38" s="222"/>
      <c r="M38" s="222"/>
      <c r="N38" s="222"/>
      <c r="O38" s="250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35</v>
      </c>
      <c r="K39" s="243">
        <v>17</v>
      </c>
      <c r="L39" s="222"/>
      <c r="M39" s="222"/>
      <c r="N39" s="222"/>
      <c r="O39" s="250">
        <v>5</v>
      </c>
      <c r="P39" s="222">
        <v>13</v>
      </c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3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43"/>
      <c r="L40" s="222"/>
      <c r="M40" s="222"/>
      <c r="N40" s="222"/>
      <c r="O40" s="250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43"/>
      <c r="L41" s="222"/>
      <c r="M41" s="222"/>
      <c r="N41" s="222"/>
      <c r="O41" s="250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7.25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43"/>
      <c r="L42" s="222"/>
      <c r="M42" s="222"/>
      <c r="N42" s="222"/>
      <c r="O42" s="250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5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43"/>
      <c r="L43" s="222"/>
      <c r="M43" s="222"/>
      <c r="N43" s="222"/>
      <c r="O43" s="250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3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43"/>
      <c r="L44" s="222"/>
      <c r="M44" s="222"/>
      <c r="N44" s="222"/>
      <c r="O44" s="250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7.25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43"/>
      <c r="L45" s="222"/>
      <c r="M45" s="222"/>
      <c r="N45" s="222"/>
      <c r="O45" s="250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3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0</v>
      </c>
      <c r="K46" s="243"/>
      <c r="L46" s="222"/>
      <c r="M46" s="222"/>
      <c r="N46" s="222"/>
      <c r="O46" s="250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43"/>
      <c r="L47" s="222"/>
      <c r="M47" s="222"/>
      <c r="N47" s="222"/>
      <c r="O47" s="250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5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0</v>
      </c>
      <c r="K48" s="243"/>
      <c r="L48" s="222"/>
      <c r="M48" s="222"/>
      <c r="N48" s="222"/>
      <c r="O48" s="250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7.25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33</v>
      </c>
      <c r="K49" s="243"/>
      <c r="L49" s="222"/>
      <c r="M49" s="222"/>
      <c r="N49" s="222"/>
      <c r="O49" s="250"/>
      <c r="P49" s="222"/>
      <c r="Q49" s="222"/>
      <c r="R49" s="222"/>
      <c r="S49" s="222">
        <v>33</v>
      </c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3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45"/>
      <c r="L51" s="227"/>
      <c r="M51" s="227"/>
      <c r="N51" s="227"/>
      <c r="O51" s="250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45"/>
      <c r="L52" s="227"/>
      <c r="M52" s="227"/>
      <c r="N52" s="227"/>
      <c r="O52" s="250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45"/>
      <c r="L53" s="227"/>
      <c r="M53" s="227"/>
      <c r="N53" s="227"/>
      <c r="O53" s="250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38</v>
      </c>
      <c r="K55" s="245">
        <v>17</v>
      </c>
      <c r="L55" s="227"/>
      <c r="M55" s="227"/>
      <c r="N55" s="227"/>
      <c r="O55" s="250">
        <v>7</v>
      </c>
      <c r="P55" s="227">
        <v>14</v>
      </c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7.25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58</v>
      </c>
      <c r="K56" s="245">
        <v>17</v>
      </c>
      <c r="L56" s="227"/>
      <c r="M56" s="227"/>
      <c r="N56" s="227"/>
      <c r="O56" s="250">
        <v>12</v>
      </c>
      <c r="P56" s="227">
        <v>19</v>
      </c>
      <c r="Q56" s="227"/>
      <c r="R56" s="227">
        <v>10</v>
      </c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45"/>
      <c r="L58" s="227"/>
      <c r="M58" s="227"/>
      <c r="N58" s="227"/>
      <c r="O58" s="250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.75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3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45"/>
      <c r="L65" s="227"/>
      <c r="M65" s="227"/>
      <c r="N65" s="227"/>
      <c r="O65" s="250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47.25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35</v>
      </c>
      <c r="K68" s="245">
        <v>17</v>
      </c>
      <c r="L68" s="227"/>
      <c r="M68" s="227"/>
      <c r="N68" s="227"/>
      <c r="O68" s="250">
        <v>5</v>
      </c>
      <c r="P68" s="227">
        <v>13</v>
      </c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30</v>
      </c>
      <c r="K70" s="245">
        <v>17</v>
      </c>
      <c r="L70" s="227"/>
      <c r="M70" s="227"/>
      <c r="N70" s="227"/>
      <c r="O70" s="250"/>
      <c r="P70" s="227">
        <v>13</v>
      </c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7.25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5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78.75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4.5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7.25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7.25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7.25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45"/>
      <c r="L106" s="227"/>
      <c r="M106" s="227"/>
      <c r="N106" s="227"/>
      <c r="O106" s="250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.75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7.25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7.25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45"/>
      <c r="L112" s="227"/>
      <c r="M112" s="227"/>
      <c r="N112" s="227"/>
      <c r="O112" s="250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45"/>
      <c r="L113" s="227"/>
      <c r="M113" s="227"/>
      <c r="N113" s="227"/>
      <c r="O113" s="250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7.25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45"/>
      <c r="L114" s="227"/>
      <c r="M114" s="227"/>
      <c r="N114" s="227"/>
      <c r="O114" s="250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45"/>
      <c r="L115" s="227"/>
      <c r="M115" s="227"/>
      <c r="N115" s="227"/>
      <c r="O115" s="250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45"/>
      <c r="L116" s="227"/>
      <c r="M116" s="227"/>
      <c r="N116" s="227"/>
      <c r="O116" s="250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45"/>
      <c r="L117" s="227"/>
      <c r="M117" s="227"/>
      <c r="N117" s="227"/>
      <c r="O117" s="250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45"/>
      <c r="L118" s="227"/>
      <c r="M118" s="227"/>
      <c r="N118" s="227"/>
      <c r="O118" s="250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45"/>
      <c r="L119" s="227"/>
      <c r="M119" s="227"/>
      <c r="N119" s="227"/>
      <c r="O119" s="250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31.5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45"/>
      <c r="L120" s="227"/>
      <c r="M120" s="227"/>
      <c r="N120" s="227"/>
      <c r="O120" s="250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31.5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45"/>
      <c r="L121" s="227"/>
      <c r="M121" s="227"/>
      <c r="N121" s="227"/>
      <c r="O121" s="250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63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45"/>
      <c r="L122" s="227"/>
      <c r="M122" s="227"/>
      <c r="N122" s="227"/>
      <c r="O122" s="250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31.5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45"/>
      <c r="L123" s="227"/>
      <c r="M123" s="227"/>
      <c r="N123" s="227"/>
      <c r="O123" s="250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31.5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45"/>
      <c r="L124" s="227"/>
      <c r="M124" s="227"/>
      <c r="N124" s="227"/>
      <c r="O124" s="250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63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45"/>
      <c r="L125" s="227"/>
      <c r="M125" s="227"/>
      <c r="N125" s="227"/>
      <c r="O125" s="250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">
      <c r="A126" s="258" t="s">
        <v>2591</v>
      </c>
      <c r="B126" s="258"/>
      <c r="C126" s="258"/>
      <c r="D126" s="258"/>
      <c r="E126" s="258"/>
      <c r="F126" s="258"/>
      <c r="G126" s="258"/>
      <c r="H126" s="258"/>
      <c r="I126" s="258"/>
      <c r="J126" s="151">
        <f>SUM(J7:J125)</f>
        <v>544</v>
      </c>
      <c r="K126" s="151">
        <f t="shared" ref="K126:BV126" si="3">SUM(K7:K125)</f>
        <v>238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74</v>
      </c>
      <c r="P126" s="151">
        <f t="shared" si="3"/>
        <v>189</v>
      </c>
      <c r="Q126" s="151">
        <f t="shared" si="3"/>
        <v>0</v>
      </c>
      <c r="R126" s="151">
        <f t="shared" si="3"/>
        <v>10</v>
      </c>
      <c r="S126" s="151">
        <f t="shared" si="3"/>
        <v>33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>
      <c r="A130" s="173"/>
      <c r="B130" s="257" t="s">
        <v>2748</v>
      </c>
      <c r="C130" s="257"/>
      <c r="D130" s="257"/>
      <c r="E130" s="257"/>
      <c r="F130" s="221"/>
      <c r="G130" s="173"/>
      <c r="H130" s="265"/>
      <c r="I130" s="265"/>
      <c r="J130" s="265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opLeftCell="A115" zoomScale="60" zoomScaleNormal="60" workbookViewId="0">
      <selection activeCell="N10" sqref="N10"/>
    </sheetView>
  </sheetViews>
  <sheetFormatPr defaultRowHeight="1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644</v>
      </c>
      <c r="L4" s="234">
        <f>SUM(F4:K4)</f>
        <v>644</v>
      </c>
      <c r="M4" s="231"/>
      <c r="N4" s="231">
        <v>644</v>
      </c>
      <c r="O4" s="231"/>
      <c r="P4" s="231">
        <v>637</v>
      </c>
      <c r="Q4" s="231">
        <v>599</v>
      </c>
      <c r="R4" s="231">
        <v>671</v>
      </c>
    </row>
    <row r="5" spans="1:18" ht="47.25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5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644</v>
      </c>
      <c r="L6" s="234">
        <f t="shared" si="0"/>
        <v>644</v>
      </c>
      <c r="M6" s="231"/>
      <c r="N6" s="231">
        <v>644</v>
      </c>
      <c r="O6" s="231"/>
      <c r="P6" s="231">
        <v>637</v>
      </c>
      <c r="Q6" s="231">
        <v>599</v>
      </c>
      <c r="R6" s="231">
        <v>671</v>
      </c>
    </row>
    <row r="7" spans="1:18" ht="31.5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644</v>
      </c>
      <c r="L7" s="234">
        <f t="shared" si="0"/>
        <v>644</v>
      </c>
      <c r="M7" s="231"/>
      <c r="N7" s="231">
        <v>644</v>
      </c>
      <c r="O7" s="231"/>
      <c r="P7" s="231">
        <v>637</v>
      </c>
      <c r="Q7" s="231">
        <v>599</v>
      </c>
      <c r="R7" s="231">
        <v>671</v>
      </c>
    </row>
    <row r="8" spans="1:18" ht="31.5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31.5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5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>
        <v>644</v>
      </c>
      <c r="L24" s="234">
        <f t="shared" si="0"/>
        <v>644</v>
      </c>
      <c r="M24" s="231"/>
      <c r="N24" s="231">
        <v>644</v>
      </c>
      <c r="O24" s="231"/>
      <c r="P24" s="231">
        <v>637</v>
      </c>
      <c r="Q24" s="231">
        <v>599</v>
      </c>
      <c r="R24" s="231">
        <v>671</v>
      </c>
    </row>
    <row r="25" spans="1:18" ht="47.25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>
        <v>644</v>
      </c>
      <c r="L25" s="234">
        <f t="shared" si="0"/>
        <v>644</v>
      </c>
      <c r="M25" s="231"/>
      <c r="N25" s="231">
        <v>644</v>
      </c>
      <c r="O25" s="231"/>
      <c r="P25" s="231">
        <v>637</v>
      </c>
      <c r="Q25" s="231">
        <v>599</v>
      </c>
      <c r="R25" s="231">
        <v>671</v>
      </c>
    </row>
    <row r="26" spans="1:18" ht="47.25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644</v>
      </c>
      <c r="L26" s="234">
        <f t="shared" si="0"/>
        <v>644</v>
      </c>
      <c r="M26" s="231"/>
      <c r="N26" s="231">
        <v>644</v>
      </c>
      <c r="O26" s="231"/>
      <c r="P26" s="231">
        <v>637</v>
      </c>
      <c r="Q26" s="231">
        <v>599</v>
      </c>
      <c r="R26" s="231">
        <v>671</v>
      </c>
    </row>
    <row r="27" spans="1:18" ht="47.25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>
        <v>75</v>
      </c>
      <c r="O27" s="231">
        <v>75</v>
      </c>
      <c r="P27" s="231"/>
      <c r="Q27" s="231"/>
      <c r="R27" s="231"/>
    </row>
    <row r="28" spans="1:18" ht="78.75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644</v>
      </c>
      <c r="L28" s="234">
        <f t="shared" si="0"/>
        <v>644</v>
      </c>
      <c r="M28" s="231"/>
      <c r="N28" s="231">
        <v>644</v>
      </c>
      <c r="O28" s="231"/>
      <c r="P28" s="231">
        <v>637</v>
      </c>
      <c r="Q28" s="231">
        <v>599</v>
      </c>
      <c r="R28" s="231">
        <v>671</v>
      </c>
    </row>
    <row r="29" spans="1:18" ht="31.5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>
        <v>644</v>
      </c>
      <c r="L29" s="234">
        <f t="shared" si="0"/>
        <v>644</v>
      </c>
      <c r="M29" s="231"/>
      <c r="N29" s="231">
        <v>644</v>
      </c>
      <c r="O29" s="231"/>
      <c r="P29" s="231">
        <v>637</v>
      </c>
      <c r="Q29" s="231">
        <v>599</v>
      </c>
      <c r="R29" s="231">
        <v>671</v>
      </c>
    </row>
    <row r="30" spans="1:18" ht="31.5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31.5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5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>
        <v>50</v>
      </c>
      <c r="J33" s="231"/>
      <c r="K33" s="231">
        <v>644</v>
      </c>
      <c r="L33" s="234">
        <f t="shared" si="0"/>
        <v>694</v>
      </c>
      <c r="M33" s="231"/>
      <c r="N33" s="231">
        <v>694</v>
      </c>
      <c r="O33" s="231"/>
      <c r="P33" s="231">
        <v>637</v>
      </c>
      <c r="Q33" s="231">
        <v>599</v>
      </c>
      <c r="R33" s="231">
        <v>671</v>
      </c>
    </row>
    <row r="34" spans="1:18" ht="63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7.25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>
        <v>644</v>
      </c>
      <c r="L36" s="234">
        <f t="shared" si="0"/>
        <v>644</v>
      </c>
      <c r="M36" s="231"/>
      <c r="N36" s="231">
        <v>644</v>
      </c>
      <c r="O36" s="231"/>
      <c r="P36" s="231">
        <v>637</v>
      </c>
      <c r="Q36" s="231">
        <v>599</v>
      </c>
      <c r="R36" s="231">
        <v>671</v>
      </c>
    </row>
    <row r="37" spans="1:18" ht="47.25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>
        <v>88</v>
      </c>
      <c r="J38" s="231"/>
      <c r="K38" s="231"/>
      <c r="L38" s="234">
        <f t="shared" si="0"/>
        <v>88</v>
      </c>
      <c r="M38" s="231"/>
      <c r="N38" s="231">
        <v>88</v>
      </c>
      <c r="O38" s="231"/>
      <c r="P38" s="231">
        <v>637</v>
      </c>
      <c r="Q38" s="231">
        <v>599</v>
      </c>
      <c r="R38" s="231">
        <v>671</v>
      </c>
    </row>
    <row r="39" spans="1:18" ht="31.5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>
        <v>217</v>
      </c>
      <c r="L41" s="234">
        <f t="shared" si="0"/>
        <v>217</v>
      </c>
      <c r="M41" s="231"/>
      <c r="N41" s="231">
        <v>217</v>
      </c>
      <c r="O41" s="231"/>
      <c r="P41" s="231">
        <v>637</v>
      </c>
      <c r="Q41" s="231">
        <v>599</v>
      </c>
      <c r="R41" s="231">
        <v>671</v>
      </c>
    </row>
    <row r="42" spans="1:18" ht="47.25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5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21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21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>
        <v>631</v>
      </c>
      <c r="L52" s="234">
        <f t="shared" si="0"/>
        <v>631</v>
      </c>
      <c r="M52" s="231"/>
      <c r="N52" s="231">
        <v>631</v>
      </c>
      <c r="O52" s="231"/>
      <c r="P52" s="231">
        <v>637</v>
      </c>
      <c r="Q52" s="231">
        <v>599</v>
      </c>
      <c r="R52" s="231">
        <v>671</v>
      </c>
    </row>
    <row r="53" spans="1:18" ht="31.5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>
        <v>596</v>
      </c>
      <c r="L53" s="234">
        <f t="shared" si="0"/>
        <v>596</v>
      </c>
      <c r="M53" s="231"/>
      <c r="N53" s="231">
        <v>596</v>
      </c>
      <c r="O53" s="231"/>
      <c r="P53" s="231">
        <v>637</v>
      </c>
      <c r="Q53" s="231">
        <v>599</v>
      </c>
      <c r="R53" s="231">
        <v>671</v>
      </c>
    </row>
    <row r="54" spans="1:18" ht="31.5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63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>
        <v>644</v>
      </c>
      <c r="L65" s="234">
        <f t="shared" si="0"/>
        <v>644</v>
      </c>
      <c r="M65" s="231"/>
      <c r="N65" s="231"/>
      <c r="O65" s="231"/>
      <c r="P65" s="231">
        <v>637</v>
      </c>
      <c r="Q65" s="231">
        <v>599</v>
      </c>
      <c r="R65" s="231">
        <v>671</v>
      </c>
    </row>
    <row r="66" spans="1:18" ht="31.5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>
        <v>306</v>
      </c>
      <c r="L67" s="234">
        <f t="shared" si="0"/>
        <v>306</v>
      </c>
      <c r="M67" s="231"/>
      <c r="N67" s="231">
        <v>306</v>
      </c>
      <c r="O67" s="231"/>
      <c r="P67" s="231">
        <v>637</v>
      </c>
      <c r="Q67" s="231">
        <v>599</v>
      </c>
      <c r="R67" s="231">
        <v>671</v>
      </c>
    </row>
    <row r="68" spans="1:18" ht="21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>
        <v>644</v>
      </c>
      <c r="L71" s="234">
        <f t="shared" si="1"/>
        <v>644</v>
      </c>
      <c r="M71" s="231"/>
      <c r="N71" s="231">
        <v>644</v>
      </c>
      <c r="O71" s="231"/>
      <c r="P71" s="231">
        <v>637</v>
      </c>
      <c r="Q71" s="231">
        <v>599</v>
      </c>
      <c r="R71" s="231">
        <v>671</v>
      </c>
    </row>
    <row r="72" spans="1:18" ht="47.25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31.5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5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7.25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7.25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47.25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5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4.5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.75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80.25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7.25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7.25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7.25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7.25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5">
      <c r="A123" s="290" t="s">
        <v>2591</v>
      </c>
      <c r="B123" s="290"/>
      <c r="C123" s="290"/>
      <c r="D123" s="290"/>
      <c r="E123" s="290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138</v>
      </c>
      <c r="J123" s="236">
        <f t="shared" si="2"/>
        <v>0</v>
      </c>
      <c r="K123" s="236">
        <f t="shared" si="2"/>
        <v>9478</v>
      </c>
      <c r="L123" s="236">
        <f t="shared" si="2"/>
        <v>9616</v>
      </c>
      <c r="M123" s="236">
        <f t="shared" si="2"/>
        <v>0</v>
      </c>
      <c r="N123" s="236">
        <f t="shared" si="2"/>
        <v>9047</v>
      </c>
      <c r="O123" s="236">
        <f t="shared" si="2"/>
        <v>75</v>
      </c>
      <c r="P123" s="236">
        <f t="shared" si="2"/>
        <v>10829</v>
      </c>
      <c r="Q123" s="236">
        <f t="shared" si="2"/>
        <v>10183</v>
      </c>
      <c r="R123" s="236">
        <f t="shared" si="2"/>
        <v>11407</v>
      </c>
    </row>
    <row r="127" spans="1:18" s="131" customFormat="1" ht="60.75" customHeight="1">
      <c r="A127" s="146"/>
      <c r="B127" s="274" t="s">
        <v>2748</v>
      </c>
      <c r="C127" s="274"/>
      <c r="D127" s="274"/>
      <c r="E127" s="274"/>
      <c r="F127" s="272"/>
      <c r="G127" s="272"/>
      <c r="H127" s="272"/>
      <c r="I127" s="272"/>
      <c r="J127" s="272"/>
      <c r="K127" s="146"/>
      <c r="L127" s="273"/>
      <c r="M127" s="273"/>
      <c r="N127" s="273"/>
      <c r="O127" s="273"/>
      <c r="P127" s="273"/>
      <c r="Q127" s="273"/>
      <c r="R127" s="273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zoomScale="60" zoomScaleNormal="60" workbookViewId="0">
      <selection activeCell="A2" sqref="A2:J2"/>
    </sheetView>
  </sheetViews>
  <sheetFormatPr defaultColWidth="17.28515625" defaultRowHeight="15"/>
  <cols>
    <col min="2" max="2" width="17.28515625" style="18"/>
    <col min="3" max="3" width="13.85546875" customWidth="1"/>
    <col min="4" max="4" width="7.5703125" style="1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>
      <c r="A1" s="254" t="s">
        <v>1046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46</v>
      </c>
      <c r="K7" s="245">
        <v>6</v>
      </c>
      <c r="L7" s="227"/>
      <c r="M7" s="227"/>
      <c r="N7" s="227">
        <v>11</v>
      </c>
      <c r="O7" s="250"/>
      <c r="P7" s="227"/>
      <c r="Q7" s="227">
        <v>11</v>
      </c>
      <c r="R7" s="227"/>
      <c r="S7" s="227">
        <v>18</v>
      </c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45"/>
      <c r="L8" s="227"/>
      <c r="M8" s="227"/>
      <c r="N8" s="227"/>
      <c r="O8" s="250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7.25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46</v>
      </c>
      <c r="K9" s="245">
        <v>6</v>
      </c>
      <c r="L9" s="227"/>
      <c r="M9" s="227"/>
      <c r="N9" s="227">
        <v>11</v>
      </c>
      <c r="O9" s="250"/>
      <c r="P9" s="227"/>
      <c r="Q9" s="227">
        <v>11</v>
      </c>
      <c r="R9" s="227"/>
      <c r="S9" s="227">
        <v>18</v>
      </c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7.25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46</v>
      </c>
      <c r="K10" s="245">
        <v>6</v>
      </c>
      <c r="L10" s="227"/>
      <c r="M10" s="227"/>
      <c r="N10" s="227">
        <v>11</v>
      </c>
      <c r="O10" s="250"/>
      <c r="P10" s="227"/>
      <c r="Q10" s="227">
        <v>11</v>
      </c>
      <c r="R10" s="227"/>
      <c r="S10" s="227">
        <v>18</v>
      </c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45"/>
      <c r="L11" s="227"/>
      <c r="M11" s="227"/>
      <c r="N11" s="227"/>
      <c r="O11" s="250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45"/>
      <c r="L12" s="227"/>
      <c r="M12" s="227"/>
      <c r="N12" s="227"/>
      <c r="O12" s="250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45"/>
      <c r="L13" s="227"/>
      <c r="M13" s="227"/>
      <c r="N13" s="227"/>
      <c r="O13" s="250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45"/>
      <c r="L14" s="227"/>
      <c r="M14" s="227"/>
      <c r="N14" s="227"/>
      <c r="O14" s="250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45"/>
      <c r="L15" s="227"/>
      <c r="M15" s="227"/>
      <c r="N15" s="227"/>
      <c r="O15" s="250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45"/>
      <c r="L16" s="227"/>
      <c r="M16" s="227"/>
      <c r="N16" s="227"/>
      <c r="O16" s="250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45"/>
      <c r="L17" s="227"/>
      <c r="M17" s="227"/>
      <c r="N17" s="227"/>
      <c r="O17" s="250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45"/>
      <c r="L18" s="227"/>
      <c r="M18" s="227"/>
      <c r="N18" s="227"/>
      <c r="O18" s="250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45"/>
      <c r="L19" s="227"/>
      <c r="M19" s="227"/>
      <c r="N19" s="227"/>
      <c r="O19" s="250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5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45"/>
      <c r="L20" s="227"/>
      <c r="M20" s="227"/>
      <c r="N20" s="227"/>
      <c r="O20" s="250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5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45"/>
      <c r="L21" s="227"/>
      <c r="M21" s="227"/>
      <c r="N21" s="227"/>
      <c r="O21" s="250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45"/>
      <c r="L22" s="227"/>
      <c r="M22" s="227"/>
      <c r="N22" s="227"/>
      <c r="O22" s="250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.75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46</v>
      </c>
      <c r="K23" s="245">
        <v>6</v>
      </c>
      <c r="L23" s="227"/>
      <c r="M23" s="227"/>
      <c r="N23" s="227">
        <v>11</v>
      </c>
      <c r="O23" s="250"/>
      <c r="P23" s="227"/>
      <c r="Q23" s="227">
        <v>11</v>
      </c>
      <c r="R23" s="227"/>
      <c r="S23" s="227">
        <v>18</v>
      </c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.75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46</v>
      </c>
      <c r="K24" s="245">
        <v>6</v>
      </c>
      <c r="L24" s="227"/>
      <c r="M24" s="227"/>
      <c r="N24" s="227">
        <v>11</v>
      </c>
      <c r="O24" s="250"/>
      <c r="P24" s="227"/>
      <c r="Q24" s="227">
        <v>11</v>
      </c>
      <c r="R24" s="227"/>
      <c r="S24" s="227">
        <v>18</v>
      </c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46</v>
      </c>
      <c r="K25" s="245">
        <v>6</v>
      </c>
      <c r="L25" s="227"/>
      <c r="M25" s="227"/>
      <c r="N25" s="227">
        <v>11</v>
      </c>
      <c r="O25" s="250"/>
      <c r="P25" s="227"/>
      <c r="Q25" s="227">
        <v>11</v>
      </c>
      <c r="R25" s="227"/>
      <c r="S25" s="227">
        <v>18</v>
      </c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45"/>
      <c r="L26" s="227"/>
      <c r="M26" s="227"/>
      <c r="N26" s="227"/>
      <c r="O26" s="250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4.5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46</v>
      </c>
      <c r="K27" s="245">
        <v>6</v>
      </c>
      <c r="L27" s="227"/>
      <c r="M27" s="227"/>
      <c r="N27" s="227">
        <v>11</v>
      </c>
      <c r="O27" s="250"/>
      <c r="P27" s="227"/>
      <c r="Q27" s="227">
        <v>11</v>
      </c>
      <c r="R27" s="227"/>
      <c r="S27" s="227">
        <v>18</v>
      </c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46</v>
      </c>
      <c r="K28" s="245">
        <v>6</v>
      </c>
      <c r="L28" s="227"/>
      <c r="M28" s="227"/>
      <c r="N28" s="227">
        <v>11</v>
      </c>
      <c r="O28" s="250"/>
      <c r="P28" s="227"/>
      <c r="Q28" s="227">
        <v>11</v>
      </c>
      <c r="R28" s="227"/>
      <c r="S28" s="227">
        <v>18</v>
      </c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45"/>
      <c r="L29" s="227"/>
      <c r="M29" s="227"/>
      <c r="N29" s="227"/>
      <c r="O29" s="250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63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45"/>
      <c r="L30" s="227"/>
      <c r="M30" s="227"/>
      <c r="N30" s="227"/>
      <c r="O30" s="250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7.25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45"/>
      <c r="L31" s="227"/>
      <c r="M31" s="227"/>
      <c r="N31" s="227"/>
      <c r="O31" s="250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.75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54</v>
      </c>
      <c r="K32" s="245">
        <v>6</v>
      </c>
      <c r="L32" s="227"/>
      <c r="M32" s="227"/>
      <c r="N32" s="227">
        <v>11</v>
      </c>
      <c r="O32" s="250">
        <v>8</v>
      </c>
      <c r="P32" s="227"/>
      <c r="Q32" s="227">
        <v>11</v>
      </c>
      <c r="R32" s="227"/>
      <c r="S32" s="227">
        <v>18</v>
      </c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45"/>
      <c r="L33" s="227"/>
      <c r="M33" s="227"/>
      <c r="N33" s="227"/>
      <c r="O33" s="250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45"/>
      <c r="L34" s="227"/>
      <c r="M34" s="227"/>
      <c r="N34" s="227"/>
      <c r="O34" s="250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.75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45"/>
      <c r="L35" s="227"/>
      <c r="M35" s="227"/>
      <c r="N35" s="227"/>
      <c r="O35" s="250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45"/>
      <c r="L36" s="227"/>
      <c r="M36" s="227"/>
      <c r="N36" s="227"/>
      <c r="O36" s="250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5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45"/>
      <c r="L37" s="227"/>
      <c r="M37" s="227"/>
      <c r="N37" s="227"/>
      <c r="O37" s="250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3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45"/>
      <c r="L38" s="227"/>
      <c r="M38" s="227"/>
      <c r="N38" s="227"/>
      <c r="O38" s="250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7.25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45"/>
      <c r="L39" s="227"/>
      <c r="M39" s="227"/>
      <c r="N39" s="227"/>
      <c r="O39" s="250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45"/>
      <c r="L40" s="227"/>
      <c r="M40" s="227"/>
      <c r="N40" s="227"/>
      <c r="O40" s="250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7.25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0</v>
      </c>
      <c r="K41" s="245"/>
      <c r="L41" s="227"/>
      <c r="M41" s="227"/>
      <c r="N41" s="227"/>
      <c r="O41" s="250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10.25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45"/>
      <c r="L42" s="227"/>
      <c r="M42" s="227"/>
      <c r="N42" s="227"/>
      <c r="O42" s="250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.75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45"/>
      <c r="L43" s="227"/>
      <c r="M43" s="227"/>
      <c r="N43" s="227"/>
      <c r="O43" s="250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7.25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0</v>
      </c>
      <c r="K44" s="245"/>
      <c r="L44" s="227"/>
      <c r="M44" s="227"/>
      <c r="N44" s="227"/>
      <c r="O44" s="250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45"/>
      <c r="L45" s="227"/>
      <c r="M45" s="227"/>
      <c r="N45" s="227"/>
      <c r="O45" s="250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299</v>
      </c>
      <c r="K46" s="245"/>
      <c r="L46" s="227">
        <v>62</v>
      </c>
      <c r="M46" s="227">
        <v>43</v>
      </c>
      <c r="N46" s="227"/>
      <c r="O46" s="250">
        <v>44</v>
      </c>
      <c r="P46" s="227"/>
      <c r="Q46" s="227">
        <v>100</v>
      </c>
      <c r="R46" s="227"/>
      <c r="S46" s="227">
        <v>50</v>
      </c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45"/>
      <c r="L47" s="227"/>
      <c r="M47" s="227"/>
      <c r="N47" s="227"/>
      <c r="O47" s="250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45"/>
      <c r="L48" s="227"/>
      <c r="M48" s="227"/>
      <c r="N48" s="227"/>
      <c r="O48" s="250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45"/>
      <c r="L49" s="227"/>
      <c r="M49" s="227"/>
      <c r="N49" s="227"/>
      <c r="O49" s="250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.75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.75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45"/>
      <c r="L51" s="227"/>
      <c r="M51" s="227"/>
      <c r="N51" s="227"/>
      <c r="O51" s="250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628</v>
      </c>
      <c r="K52" s="245">
        <v>75</v>
      </c>
      <c r="L52" s="227">
        <v>62</v>
      </c>
      <c r="M52" s="227">
        <v>43</v>
      </c>
      <c r="N52" s="227">
        <v>62</v>
      </c>
      <c r="O52" s="250">
        <v>44</v>
      </c>
      <c r="P52" s="227">
        <v>72</v>
      </c>
      <c r="Q52" s="227">
        <v>100</v>
      </c>
      <c r="R52" s="227">
        <v>120</v>
      </c>
      <c r="S52" s="227">
        <v>50</v>
      </c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628</v>
      </c>
      <c r="K53" s="245">
        <v>75</v>
      </c>
      <c r="L53" s="227">
        <v>62</v>
      </c>
      <c r="M53" s="227">
        <v>43</v>
      </c>
      <c r="N53" s="227">
        <v>62</v>
      </c>
      <c r="O53" s="250">
        <v>44</v>
      </c>
      <c r="P53" s="227">
        <v>72</v>
      </c>
      <c r="Q53" s="227">
        <v>100</v>
      </c>
      <c r="R53" s="227">
        <v>120</v>
      </c>
      <c r="S53" s="227">
        <v>50</v>
      </c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45"/>
      <c r="L56" s="227"/>
      <c r="M56" s="227"/>
      <c r="N56" s="227"/>
      <c r="O56" s="250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.75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45"/>
      <c r="L58" s="227"/>
      <c r="M58" s="227"/>
      <c r="N58" s="227"/>
      <c r="O58" s="250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.75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.75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628</v>
      </c>
      <c r="K65" s="245">
        <v>75</v>
      </c>
      <c r="L65" s="227">
        <v>62</v>
      </c>
      <c r="M65" s="227">
        <v>43</v>
      </c>
      <c r="N65" s="227">
        <v>62</v>
      </c>
      <c r="O65" s="250">
        <v>44</v>
      </c>
      <c r="P65" s="227">
        <v>72</v>
      </c>
      <c r="Q65" s="227">
        <v>100</v>
      </c>
      <c r="R65" s="227">
        <v>120</v>
      </c>
      <c r="S65" s="227">
        <v>50</v>
      </c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628</v>
      </c>
      <c r="K67" s="245">
        <v>75</v>
      </c>
      <c r="L67" s="227">
        <v>62</v>
      </c>
      <c r="M67" s="227">
        <v>43</v>
      </c>
      <c r="N67" s="227">
        <v>62</v>
      </c>
      <c r="O67" s="250">
        <v>44</v>
      </c>
      <c r="P67" s="227">
        <v>72</v>
      </c>
      <c r="Q67" s="227">
        <v>100</v>
      </c>
      <c r="R67" s="227">
        <v>120</v>
      </c>
      <c r="S67" s="227">
        <v>50</v>
      </c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3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3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7.25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45"/>
      <c r="L70" s="227"/>
      <c r="M70" s="227"/>
      <c r="N70" s="227"/>
      <c r="O70" s="250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628</v>
      </c>
      <c r="K71" s="245">
        <v>75</v>
      </c>
      <c r="L71" s="227">
        <v>62</v>
      </c>
      <c r="M71" s="227">
        <v>43</v>
      </c>
      <c r="N71" s="227">
        <v>62</v>
      </c>
      <c r="O71" s="250">
        <v>44</v>
      </c>
      <c r="P71" s="227">
        <v>72</v>
      </c>
      <c r="Q71" s="227">
        <v>100</v>
      </c>
      <c r="R71" s="227">
        <v>120</v>
      </c>
      <c r="S71" s="227">
        <v>50</v>
      </c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3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3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7.25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4.5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.75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4.5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.75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.75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.75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.75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45"/>
      <c r="L106" s="227"/>
      <c r="M106" s="227"/>
      <c r="N106" s="227"/>
      <c r="O106" s="250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.75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.75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110.25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.75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45"/>
      <c r="L112" s="227"/>
      <c r="M112" s="227"/>
      <c r="N112" s="227"/>
      <c r="O112" s="250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45"/>
      <c r="L113" s="227"/>
      <c r="M113" s="227"/>
      <c r="N113" s="227"/>
      <c r="O113" s="250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7.5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45"/>
      <c r="L114" s="227"/>
      <c r="M114" s="227"/>
      <c r="N114" s="227"/>
      <c r="O114" s="250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7.25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45"/>
      <c r="L115" s="227"/>
      <c r="M115" s="227"/>
      <c r="N115" s="227"/>
      <c r="O115" s="250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0</v>
      </c>
      <c r="K116" s="245"/>
      <c r="L116" s="227"/>
      <c r="M116" s="227"/>
      <c r="N116" s="227"/>
      <c r="O116" s="250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45"/>
      <c r="L117" s="227"/>
      <c r="M117" s="227"/>
      <c r="N117" s="227"/>
      <c r="O117" s="250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7.25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45"/>
      <c r="L118" s="227"/>
      <c r="M118" s="227"/>
      <c r="N118" s="227"/>
      <c r="O118" s="250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45"/>
      <c r="L119" s="227"/>
      <c r="M119" s="227"/>
      <c r="N119" s="227"/>
      <c r="O119" s="250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45"/>
      <c r="L120" s="227"/>
      <c r="M120" s="227"/>
      <c r="N120" s="227"/>
      <c r="O120" s="250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45"/>
      <c r="L121" s="227"/>
      <c r="M121" s="227"/>
      <c r="N121" s="227"/>
      <c r="O121" s="250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58" t="s">
        <v>2591</v>
      </c>
      <c r="B122" s="258"/>
      <c r="C122" s="258"/>
      <c r="D122" s="258"/>
      <c r="E122" s="258"/>
      <c r="F122" s="258"/>
      <c r="G122" s="258"/>
      <c r="H122" s="258"/>
      <c r="I122" s="258"/>
      <c r="J122" s="151">
        <f>SUM(J7:J121)</f>
        <v>3861</v>
      </c>
      <c r="K122" s="151">
        <f t="shared" ref="K122:BV122" si="2">SUM(K7:K121)</f>
        <v>429</v>
      </c>
      <c r="L122" s="151">
        <f t="shared" si="2"/>
        <v>372</v>
      </c>
      <c r="M122" s="151">
        <f t="shared" si="2"/>
        <v>258</v>
      </c>
      <c r="N122" s="151">
        <f t="shared" si="2"/>
        <v>409</v>
      </c>
      <c r="O122" s="151">
        <f t="shared" si="2"/>
        <v>272</v>
      </c>
      <c r="P122" s="151">
        <f t="shared" si="2"/>
        <v>360</v>
      </c>
      <c r="Q122" s="151">
        <f t="shared" si="2"/>
        <v>699</v>
      </c>
      <c r="R122" s="151">
        <f t="shared" si="2"/>
        <v>600</v>
      </c>
      <c r="S122" s="151">
        <f t="shared" si="2"/>
        <v>462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57" t="s">
        <v>2748</v>
      </c>
      <c r="C126" s="257"/>
      <c r="D126" s="257"/>
      <c r="E126" s="257"/>
      <c r="F126" s="221"/>
      <c r="G126" s="173"/>
      <c r="H126" s="265"/>
      <c r="I126" s="265"/>
      <c r="J126" s="265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tabSelected="1" topLeftCell="A22" zoomScale="60" zoomScaleNormal="60" workbookViewId="0">
      <selection activeCell="Q12" sqref="Q12"/>
    </sheetView>
  </sheetViews>
  <sheetFormatPr defaultRowHeight="1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>
      <c r="A1" s="291" t="s">
        <v>2746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>
        <v>620</v>
      </c>
      <c r="L4" s="234">
        <f>SUM(F4:K4)</f>
        <v>620</v>
      </c>
      <c r="M4" s="231"/>
      <c r="N4" s="231">
        <v>620</v>
      </c>
      <c r="O4" s="231"/>
      <c r="P4" s="231">
        <v>611</v>
      </c>
      <c r="Q4" s="231">
        <v>628</v>
      </c>
      <c r="R4" s="231">
        <v>649</v>
      </c>
    </row>
    <row r="5" spans="1:18" ht="63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>
        <v>620</v>
      </c>
      <c r="L6" s="234">
        <f t="shared" si="0"/>
        <v>620</v>
      </c>
      <c r="M6" s="231"/>
      <c r="N6" s="231">
        <v>620</v>
      </c>
      <c r="O6" s="231"/>
      <c r="P6" s="231">
        <v>611</v>
      </c>
      <c r="Q6" s="231">
        <v>628</v>
      </c>
      <c r="R6" s="231">
        <v>649</v>
      </c>
    </row>
    <row r="7" spans="1:18" ht="47.25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>
        <v>620</v>
      </c>
      <c r="L7" s="234">
        <f t="shared" si="0"/>
        <v>620</v>
      </c>
      <c r="M7" s="231"/>
      <c r="N7" s="231">
        <v>620</v>
      </c>
      <c r="O7" s="231"/>
      <c r="P7" s="231">
        <v>611</v>
      </c>
      <c r="Q7" s="231">
        <v>628</v>
      </c>
      <c r="R7" s="231">
        <v>649</v>
      </c>
    </row>
    <row r="8" spans="1:18" ht="31.5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.75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>
        <v>620</v>
      </c>
      <c r="L20" s="234">
        <f t="shared" si="0"/>
        <v>620</v>
      </c>
      <c r="M20" s="231"/>
      <c r="N20" s="231">
        <v>620</v>
      </c>
      <c r="O20" s="231"/>
      <c r="P20" s="231">
        <v>611</v>
      </c>
      <c r="Q20" s="231">
        <v>628</v>
      </c>
      <c r="R20" s="231">
        <v>649</v>
      </c>
    </row>
    <row r="21" spans="1:18" ht="78.75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>
        <v>620</v>
      </c>
      <c r="L21" s="234">
        <f t="shared" si="0"/>
        <v>620</v>
      </c>
      <c r="M21" s="231"/>
      <c r="N21" s="231">
        <v>620</v>
      </c>
      <c r="O21" s="231"/>
      <c r="P21" s="231">
        <v>611</v>
      </c>
      <c r="Q21" s="231">
        <v>628</v>
      </c>
      <c r="R21" s="231">
        <v>649</v>
      </c>
    </row>
    <row r="22" spans="1:18" ht="63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>
        <v>620</v>
      </c>
      <c r="L22" s="234">
        <f t="shared" si="0"/>
        <v>620</v>
      </c>
      <c r="M22" s="231"/>
      <c r="N22" s="231">
        <v>620</v>
      </c>
      <c r="O22" s="231"/>
      <c r="P22" s="231">
        <v>611</v>
      </c>
      <c r="Q22" s="231">
        <v>628</v>
      </c>
      <c r="R22" s="231">
        <v>649</v>
      </c>
    </row>
    <row r="23" spans="1:18" ht="47.25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4.5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>
        <v>620</v>
      </c>
      <c r="L24" s="234">
        <f t="shared" si="0"/>
        <v>620</v>
      </c>
      <c r="M24" s="231"/>
      <c r="N24" s="231">
        <v>620</v>
      </c>
      <c r="O24" s="231"/>
      <c r="P24" s="231">
        <v>611</v>
      </c>
      <c r="Q24" s="231">
        <v>628</v>
      </c>
      <c r="R24" s="231">
        <v>649</v>
      </c>
    </row>
    <row r="25" spans="1:18" ht="47.25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>
        <v>620</v>
      </c>
      <c r="L25" s="234">
        <f t="shared" si="0"/>
        <v>620</v>
      </c>
      <c r="M25" s="231"/>
      <c r="N25" s="231">
        <v>620</v>
      </c>
      <c r="O25" s="231"/>
      <c r="P25" s="231">
        <v>611</v>
      </c>
      <c r="Q25" s="231">
        <v>628</v>
      </c>
      <c r="R25" s="231">
        <v>649</v>
      </c>
    </row>
    <row r="26" spans="1:18" ht="47.25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.75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>
        <v>620</v>
      </c>
      <c r="L29" s="234">
        <f t="shared" si="0"/>
        <v>620</v>
      </c>
      <c r="M29" s="231"/>
      <c r="N29" s="231">
        <v>620</v>
      </c>
      <c r="O29" s="231"/>
      <c r="P29" s="231">
        <v>611</v>
      </c>
      <c r="Q29" s="231">
        <v>628</v>
      </c>
      <c r="R29" s="231">
        <v>649</v>
      </c>
    </row>
    <row r="30" spans="1:18" ht="63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3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110.25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.75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.75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.75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.75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.75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7.25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7.25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7.25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3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5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5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7.25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110.25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4.5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110.25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4.5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9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7.25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7.25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3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7.25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7.25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.75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90" t="s">
        <v>2591</v>
      </c>
      <c r="B119" s="290"/>
      <c r="C119" s="290"/>
      <c r="D119" s="290"/>
      <c r="E119" s="290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5580</v>
      </c>
      <c r="L119" s="236">
        <f t="shared" si="2"/>
        <v>5580</v>
      </c>
      <c r="M119" s="236">
        <f t="shared" si="2"/>
        <v>0</v>
      </c>
      <c r="N119" s="236">
        <f t="shared" si="2"/>
        <v>5580</v>
      </c>
      <c r="O119" s="236">
        <f t="shared" si="2"/>
        <v>0</v>
      </c>
      <c r="P119" s="236">
        <f t="shared" si="2"/>
        <v>5499</v>
      </c>
      <c r="Q119" s="236">
        <f t="shared" si="2"/>
        <v>5652</v>
      </c>
      <c r="R119" s="236">
        <f t="shared" si="2"/>
        <v>5841</v>
      </c>
    </row>
    <row r="123" spans="1:18" s="131" customFormat="1" ht="60.75" customHeight="1">
      <c r="A123" s="146"/>
      <c r="B123" s="274" t="s">
        <v>2748</v>
      </c>
      <c r="C123" s="274"/>
      <c r="D123" s="274"/>
      <c r="E123" s="274"/>
      <c r="F123" s="272"/>
      <c r="G123" s="272"/>
      <c r="H123" s="272"/>
      <c r="I123" s="272"/>
      <c r="J123" s="272"/>
      <c r="K123" s="146"/>
      <c r="L123" s="273"/>
      <c r="M123" s="273"/>
      <c r="N123" s="273"/>
      <c r="O123" s="273"/>
      <c r="P123" s="273"/>
      <c r="Q123" s="273"/>
      <c r="R123" s="273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topLeftCell="A13" zoomScale="60" zoomScaleNormal="60" workbookViewId="0">
      <selection activeCell="P14" sqref="P14:P15"/>
    </sheetView>
  </sheetViews>
  <sheetFormatPr defaultColWidth="17" defaultRowHeight="15"/>
  <cols>
    <col min="2" max="2" width="17" style="18"/>
    <col min="3" max="3" width="12.42578125" customWidth="1"/>
    <col min="4" max="4" width="17" style="85"/>
    <col min="10" max="10" width="17" style="18"/>
    <col min="11" max="36" width="17" customWidth="1"/>
  </cols>
  <sheetData>
    <row r="1" spans="1:90" ht="27">
      <c r="A1" s="254" t="s">
        <v>1047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.75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16</v>
      </c>
      <c r="K7" s="245"/>
      <c r="L7" s="227"/>
      <c r="M7" s="227">
        <v>2</v>
      </c>
      <c r="N7" s="227"/>
      <c r="O7" s="250">
        <v>5</v>
      </c>
      <c r="P7" s="227">
        <v>4</v>
      </c>
      <c r="Q7" s="227"/>
      <c r="R7" s="227"/>
      <c r="S7" s="227">
        <v>5</v>
      </c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4.5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45"/>
      <c r="L8" s="227"/>
      <c r="M8" s="227"/>
      <c r="N8" s="227"/>
      <c r="O8" s="250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16</v>
      </c>
      <c r="K9" s="245"/>
      <c r="L9" s="227"/>
      <c r="M9" s="227">
        <v>2</v>
      </c>
      <c r="N9" s="227"/>
      <c r="O9" s="250">
        <v>5</v>
      </c>
      <c r="P9" s="227">
        <v>4</v>
      </c>
      <c r="Q9" s="227"/>
      <c r="R9" s="227"/>
      <c r="S9" s="227">
        <v>5</v>
      </c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3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16</v>
      </c>
      <c r="K10" s="245"/>
      <c r="L10" s="227"/>
      <c r="M10" s="227">
        <v>2</v>
      </c>
      <c r="N10" s="227"/>
      <c r="O10" s="250">
        <v>5</v>
      </c>
      <c r="P10" s="227">
        <v>4</v>
      </c>
      <c r="Q10" s="227"/>
      <c r="R10" s="227"/>
      <c r="S10" s="227">
        <v>5</v>
      </c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.75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45"/>
      <c r="L11" s="227"/>
      <c r="M11" s="227"/>
      <c r="N11" s="227"/>
      <c r="O11" s="250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.75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45"/>
      <c r="L12" s="227"/>
      <c r="M12" s="227"/>
      <c r="N12" s="227"/>
      <c r="O12" s="250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7.25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45"/>
      <c r="L13" s="227"/>
      <c r="M13" s="227"/>
      <c r="N13" s="227"/>
      <c r="O13" s="250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3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45"/>
      <c r="L14" s="227"/>
      <c r="M14" s="227"/>
      <c r="N14" s="227"/>
      <c r="O14" s="250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3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68</v>
      </c>
      <c r="K15" s="245">
        <v>68</v>
      </c>
      <c r="L15" s="227"/>
      <c r="M15" s="227"/>
      <c r="N15" s="227"/>
      <c r="O15" s="250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45"/>
      <c r="L16" s="227"/>
      <c r="M16" s="227"/>
      <c r="N16" s="227"/>
      <c r="O16" s="250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45"/>
      <c r="L17" s="227"/>
      <c r="M17" s="227"/>
      <c r="N17" s="227"/>
      <c r="O17" s="250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45"/>
      <c r="L18" s="227"/>
      <c r="M18" s="227"/>
      <c r="N18" s="227"/>
      <c r="O18" s="250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3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45"/>
      <c r="L19" s="227"/>
      <c r="M19" s="227"/>
      <c r="N19" s="227"/>
      <c r="O19" s="250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45"/>
      <c r="L20" s="227"/>
      <c r="M20" s="227"/>
      <c r="N20" s="227"/>
      <c r="O20" s="250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45"/>
      <c r="L21" s="227"/>
      <c r="M21" s="227"/>
      <c r="N21" s="227"/>
      <c r="O21" s="250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45"/>
      <c r="L22" s="227"/>
      <c r="M22" s="227"/>
      <c r="N22" s="227"/>
      <c r="O22" s="250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45"/>
      <c r="L23" s="227"/>
      <c r="M23" s="227"/>
      <c r="N23" s="227"/>
      <c r="O23" s="250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3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45"/>
      <c r="L24" s="227"/>
      <c r="M24" s="227"/>
      <c r="N24" s="227"/>
      <c r="O24" s="250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7.25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45"/>
      <c r="L25" s="227"/>
      <c r="M25" s="227"/>
      <c r="N25" s="227"/>
      <c r="O25" s="250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10.25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28</v>
      </c>
      <c r="K26" s="245"/>
      <c r="L26" s="227"/>
      <c r="M26" s="227">
        <v>2</v>
      </c>
      <c r="N26" s="227">
        <v>12</v>
      </c>
      <c r="O26" s="250">
        <v>5</v>
      </c>
      <c r="P26" s="227">
        <v>4</v>
      </c>
      <c r="Q26" s="227"/>
      <c r="R26" s="227"/>
      <c r="S26" s="227">
        <v>5</v>
      </c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28</v>
      </c>
      <c r="K27" s="245"/>
      <c r="L27" s="227"/>
      <c r="M27" s="227">
        <v>2</v>
      </c>
      <c r="N27" s="227">
        <v>12</v>
      </c>
      <c r="O27" s="250">
        <v>5</v>
      </c>
      <c r="P27" s="227">
        <v>4</v>
      </c>
      <c r="Q27" s="227"/>
      <c r="R27" s="227"/>
      <c r="S27" s="227">
        <v>5</v>
      </c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4.5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16</v>
      </c>
      <c r="K28" s="245"/>
      <c r="L28" s="227"/>
      <c r="M28" s="227">
        <v>2</v>
      </c>
      <c r="N28" s="227"/>
      <c r="O28" s="250">
        <v>5</v>
      </c>
      <c r="P28" s="227">
        <v>4</v>
      </c>
      <c r="Q28" s="227"/>
      <c r="R28" s="227"/>
      <c r="S28" s="227">
        <v>5</v>
      </c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45"/>
      <c r="L29" s="227"/>
      <c r="M29" s="227"/>
      <c r="N29" s="227"/>
      <c r="O29" s="250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41.75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16</v>
      </c>
      <c r="K30" s="245"/>
      <c r="L30" s="227"/>
      <c r="M30" s="227">
        <v>2</v>
      </c>
      <c r="N30" s="227"/>
      <c r="O30" s="250">
        <v>5</v>
      </c>
      <c r="P30" s="227">
        <v>4</v>
      </c>
      <c r="Q30" s="227"/>
      <c r="R30" s="227"/>
      <c r="S30" s="227">
        <v>5</v>
      </c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29</v>
      </c>
      <c r="K31" s="245"/>
      <c r="L31" s="227"/>
      <c r="M31" s="227">
        <v>2</v>
      </c>
      <c r="N31" s="227">
        <v>18</v>
      </c>
      <c r="O31" s="250"/>
      <c r="P31" s="227">
        <v>4</v>
      </c>
      <c r="Q31" s="227"/>
      <c r="R31" s="227"/>
      <c r="S31" s="227">
        <v>5</v>
      </c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4.5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45"/>
      <c r="L32" s="227"/>
      <c r="M32" s="227"/>
      <c r="N32" s="227"/>
      <c r="O32" s="250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45"/>
      <c r="L33" s="227"/>
      <c r="M33" s="227"/>
      <c r="N33" s="227"/>
      <c r="O33" s="250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3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45"/>
      <c r="L34" s="227"/>
      <c r="M34" s="227"/>
      <c r="N34" s="227"/>
      <c r="O34" s="250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10.25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31</v>
      </c>
      <c r="K35" s="245"/>
      <c r="L35" s="227"/>
      <c r="M35" s="227">
        <v>2</v>
      </c>
      <c r="N35" s="227"/>
      <c r="O35" s="250">
        <v>5</v>
      </c>
      <c r="P35" s="227">
        <v>4</v>
      </c>
      <c r="Q35" s="227">
        <v>15</v>
      </c>
      <c r="R35" s="227"/>
      <c r="S35" s="227">
        <v>5</v>
      </c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4.5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45"/>
      <c r="L36" s="227"/>
      <c r="M36" s="227"/>
      <c r="N36" s="227"/>
      <c r="O36" s="250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7.25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45"/>
      <c r="L37" s="227"/>
      <c r="M37" s="227"/>
      <c r="N37" s="227"/>
      <c r="O37" s="250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4.5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45"/>
      <c r="L38" s="227"/>
      <c r="M38" s="227"/>
      <c r="N38" s="227"/>
      <c r="O38" s="250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45"/>
      <c r="L39" s="227"/>
      <c r="M39" s="227"/>
      <c r="N39" s="227"/>
      <c r="O39" s="250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45"/>
      <c r="L40" s="227"/>
      <c r="M40" s="227"/>
      <c r="N40" s="227"/>
      <c r="O40" s="250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4.5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45"/>
      <c r="L41" s="227"/>
      <c r="M41" s="227"/>
      <c r="N41" s="227"/>
      <c r="O41" s="250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45"/>
      <c r="L42" s="227"/>
      <c r="M42" s="227"/>
      <c r="N42" s="227"/>
      <c r="O42" s="250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45"/>
      <c r="L43" s="227"/>
      <c r="M43" s="227"/>
      <c r="N43" s="227"/>
      <c r="O43" s="250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.75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45"/>
      <c r="L44" s="227"/>
      <c r="M44" s="227"/>
      <c r="N44" s="227"/>
      <c r="O44" s="250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.75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0</v>
      </c>
      <c r="K45" s="245"/>
      <c r="L45" s="227"/>
      <c r="M45" s="227"/>
      <c r="N45" s="227"/>
      <c r="O45" s="250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45"/>
      <c r="L46" s="227"/>
      <c r="M46" s="227"/>
      <c r="N46" s="227"/>
      <c r="O46" s="250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45"/>
      <c r="L47" s="227"/>
      <c r="M47" s="227"/>
      <c r="N47" s="227"/>
      <c r="O47" s="250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45"/>
      <c r="L48" s="227"/>
      <c r="M48" s="227"/>
      <c r="N48" s="227"/>
      <c r="O48" s="250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45"/>
      <c r="L49" s="227"/>
      <c r="M49" s="227"/>
      <c r="N49" s="227"/>
      <c r="O49" s="250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1.75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1.75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45"/>
      <c r="L51" s="227"/>
      <c r="M51" s="227"/>
      <c r="N51" s="227"/>
      <c r="O51" s="250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.75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521</v>
      </c>
      <c r="K52" s="245"/>
      <c r="L52" s="227">
        <v>63</v>
      </c>
      <c r="M52" s="227">
        <v>42</v>
      </c>
      <c r="N52" s="227">
        <v>48</v>
      </c>
      <c r="O52" s="250">
        <v>45</v>
      </c>
      <c r="P52" s="227">
        <v>79</v>
      </c>
      <c r="Q52" s="227">
        <v>85</v>
      </c>
      <c r="R52" s="227">
        <v>124</v>
      </c>
      <c r="S52" s="227">
        <v>35</v>
      </c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.75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521</v>
      </c>
      <c r="K53" s="245"/>
      <c r="L53" s="227">
        <v>63</v>
      </c>
      <c r="M53" s="227">
        <v>42</v>
      </c>
      <c r="N53" s="227">
        <v>48</v>
      </c>
      <c r="O53" s="250">
        <v>45</v>
      </c>
      <c r="P53" s="227">
        <v>79</v>
      </c>
      <c r="Q53" s="227">
        <v>85</v>
      </c>
      <c r="R53" s="227">
        <v>124</v>
      </c>
      <c r="S53" s="227">
        <v>35</v>
      </c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4.5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.75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45"/>
      <c r="L56" s="227"/>
      <c r="M56" s="227"/>
      <c r="N56" s="227"/>
      <c r="O56" s="250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3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3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45"/>
      <c r="L58" s="227"/>
      <c r="M58" s="227"/>
      <c r="N58" s="227"/>
      <c r="O58" s="250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63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4</v>
      </c>
      <c r="K60" s="245"/>
      <c r="L60" s="227"/>
      <c r="M60" s="227"/>
      <c r="N60" s="227"/>
      <c r="O60" s="250"/>
      <c r="P60" s="227">
        <v>4</v>
      </c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3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534</v>
      </c>
      <c r="K63" s="245">
        <v>68</v>
      </c>
      <c r="L63" s="227">
        <v>8</v>
      </c>
      <c r="M63" s="227">
        <v>42</v>
      </c>
      <c r="N63" s="227">
        <v>48</v>
      </c>
      <c r="O63" s="250">
        <v>45</v>
      </c>
      <c r="P63" s="227">
        <v>79</v>
      </c>
      <c r="Q63" s="227">
        <v>85</v>
      </c>
      <c r="R63" s="227">
        <v>124</v>
      </c>
      <c r="S63" s="227">
        <v>35</v>
      </c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3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589</v>
      </c>
      <c r="K65" s="245">
        <v>68</v>
      </c>
      <c r="L65" s="227">
        <v>63</v>
      </c>
      <c r="M65" s="227">
        <v>42</v>
      </c>
      <c r="N65" s="227">
        <v>48</v>
      </c>
      <c r="O65" s="250">
        <v>45</v>
      </c>
      <c r="P65" s="227">
        <v>79</v>
      </c>
      <c r="Q65" s="227">
        <v>85</v>
      </c>
      <c r="R65" s="227">
        <v>124</v>
      </c>
      <c r="S65" s="227">
        <v>35</v>
      </c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4.5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41.75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4.5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589</v>
      </c>
      <c r="K69" s="245">
        <v>68</v>
      </c>
      <c r="L69" s="227">
        <v>63</v>
      </c>
      <c r="M69" s="227">
        <v>42</v>
      </c>
      <c r="N69" s="227">
        <v>48</v>
      </c>
      <c r="O69" s="250">
        <v>45</v>
      </c>
      <c r="P69" s="227">
        <v>79</v>
      </c>
      <c r="Q69" s="227">
        <v>85</v>
      </c>
      <c r="R69" s="227">
        <v>124</v>
      </c>
      <c r="S69" s="227">
        <v>35</v>
      </c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26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45"/>
      <c r="L70" s="227"/>
      <c r="M70" s="227"/>
      <c r="N70" s="227"/>
      <c r="O70" s="250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3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3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4.5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6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.75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.75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.75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.75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4.5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.75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110.25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10.25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4.5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292</v>
      </c>
      <c r="K106" s="245"/>
      <c r="L106" s="227"/>
      <c r="M106" s="227"/>
      <c r="N106" s="227">
        <v>48</v>
      </c>
      <c r="O106" s="250"/>
      <c r="P106" s="227"/>
      <c r="Q106" s="227">
        <v>85</v>
      </c>
      <c r="R106" s="227">
        <v>124</v>
      </c>
      <c r="S106" s="227">
        <v>35</v>
      </c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7.25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">
      <c r="A112" s="258" t="s">
        <v>2591</v>
      </c>
      <c r="B112" s="258"/>
      <c r="C112" s="258"/>
      <c r="D112" s="258"/>
      <c r="E112" s="258"/>
      <c r="F112" s="258"/>
      <c r="G112" s="258"/>
      <c r="H112" s="258"/>
      <c r="I112" s="258"/>
      <c r="J112" s="151">
        <f>SUM(J7:J111)</f>
        <v>3314</v>
      </c>
      <c r="K112" s="151">
        <f t="shared" ref="K112:BV112" si="2">SUM(K7:K111)</f>
        <v>272</v>
      </c>
      <c r="L112" s="151">
        <f t="shared" si="2"/>
        <v>260</v>
      </c>
      <c r="M112" s="151">
        <f t="shared" si="2"/>
        <v>228</v>
      </c>
      <c r="N112" s="151">
        <f t="shared" si="2"/>
        <v>330</v>
      </c>
      <c r="O112" s="151">
        <f t="shared" si="2"/>
        <v>265</v>
      </c>
      <c r="P112" s="151">
        <f t="shared" si="2"/>
        <v>435</v>
      </c>
      <c r="Q112" s="151">
        <f t="shared" si="2"/>
        <v>525</v>
      </c>
      <c r="R112" s="151">
        <f t="shared" si="2"/>
        <v>744</v>
      </c>
      <c r="S112" s="151">
        <f t="shared" si="2"/>
        <v>255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>
      <c r="A116" s="173"/>
      <c r="B116" s="257" t="s">
        <v>2748</v>
      </c>
      <c r="C116" s="257"/>
      <c r="D116" s="257"/>
      <c r="E116" s="257"/>
      <c r="F116" s="221"/>
      <c r="G116" s="173"/>
      <c r="H116" s="265"/>
      <c r="I116" s="265"/>
      <c r="J116" s="265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topLeftCell="A101" zoomScale="60" zoomScaleNormal="60" workbookViewId="0">
      <selection activeCell="M10" sqref="M10"/>
    </sheetView>
  </sheetViews>
  <sheetFormatPr defaultRowHeight="1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>
      <c r="A1" s="291" t="s">
        <v>2746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>
        <v>615</v>
      </c>
      <c r="L4" s="238">
        <f>SUM(F4:K4)</f>
        <v>615</v>
      </c>
      <c r="M4" s="237"/>
      <c r="N4" s="237">
        <v>615</v>
      </c>
      <c r="O4" s="237"/>
      <c r="P4" s="237">
        <v>649</v>
      </c>
      <c r="Q4" s="237">
        <v>589</v>
      </c>
      <c r="R4" s="237">
        <v>654</v>
      </c>
    </row>
    <row r="5" spans="1:18" ht="63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7.25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>
        <v>615</v>
      </c>
      <c r="L6" s="238">
        <f t="shared" si="0"/>
        <v>615</v>
      </c>
      <c r="M6" s="237"/>
      <c r="N6" s="237">
        <v>615</v>
      </c>
      <c r="O6" s="237"/>
      <c r="P6" s="237">
        <v>649</v>
      </c>
      <c r="Q6" s="237">
        <v>589</v>
      </c>
      <c r="R6" s="237">
        <v>654</v>
      </c>
    </row>
    <row r="7" spans="1:18" ht="47.25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>
        <v>615</v>
      </c>
      <c r="L7" s="238">
        <f t="shared" si="0"/>
        <v>615</v>
      </c>
      <c r="M7" s="237"/>
      <c r="N7" s="237">
        <v>615</v>
      </c>
      <c r="O7" s="237"/>
      <c r="P7" s="237">
        <v>649</v>
      </c>
      <c r="Q7" s="237">
        <v>589</v>
      </c>
      <c r="R7" s="237">
        <v>654</v>
      </c>
    </row>
    <row r="8" spans="1:18" ht="78.75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.75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5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7.25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7.25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5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5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5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.75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>
        <v>615</v>
      </c>
      <c r="L23" s="238">
        <f t="shared" si="0"/>
        <v>615</v>
      </c>
      <c r="M23" s="237"/>
      <c r="N23" s="237">
        <v>615</v>
      </c>
      <c r="O23" s="237"/>
      <c r="P23" s="237">
        <v>649</v>
      </c>
      <c r="Q23" s="237">
        <v>589</v>
      </c>
      <c r="R23" s="237">
        <v>654</v>
      </c>
    </row>
    <row r="24" spans="1:18" ht="78.75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>
        <v>615</v>
      </c>
      <c r="L24" s="238">
        <f t="shared" si="0"/>
        <v>615</v>
      </c>
      <c r="M24" s="237"/>
      <c r="N24" s="237">
        <v>615</v>
      </c>
      <c r="O24" s="237"/>
      <c r="P24" s="237">
        <v>649</v>
      </c>
      <c r="Q24" s="237">
        <v>589</v>
      </c>
      <c r="R24" s="237">
        <v>654</v>
      </c>
    </row>
    <row r="25" spans="1:18" ht="63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>
        <v>615</v>
      </c>
      <c r="L25" s="238">
        <f t="shared" si="0"/>
        <v>615</v>
      </c>
      <c r="M25" s="237"/>
      <c r="N25" s="237">
        <v>615</v>
      </c>
      <c r="O25" s="237"/>
      <c r="P25" s="237">
        <v>649</v>
      </c>
      <c r="Q25" s="237">
        <v>589</v>
      </c>
      <c r="R25" s="237">
        <v>654</v>
      </c>
    </row>
    <row r="26" spans="1:18" ht="47.25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94.5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>
        <v>55</v>
      </c>
      <c r="J27" s="237"/>
      <c r="K27" s="237">
        <v>615</v>
      </c>
      <c r="L27" s="238">
        <f t="shared" si="0"/>
        <v>670</v>
      </c>
      <c r="M27" s="237"/>
      <c r="N27" s="237">
        <v>670</v>
      </c>
      <c r="O27" s="237"/>
      <c r="P27" s="237">
        <v>649</v>
      </c>
      <c r="Q27" s="237">
        <v>589</v>
      </c>
      <c r="R27" s="237">
        <v>654</v>
      </c>
    </row>
    <row r="28" spans="1:18" ht="47.25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>
        <v>595</v>
      </c>
      <c r="L28" s="238">
        <f t="shared" si="0"/>
        <v>595</v>
      </c>
      <c r="M28" s="237"/>
      <c r="N28" s="237">
        <v>595</v>
      </c>
      <c r="O28" s="237"/>
      <c r="P28" s="237">
        <v>649</v>
      </c>
      <c r="Q28" s="237">
        <v>589</v>
      </c>
      <c r="R28" s="237">
        <v>654</v>
      </c>
    </row>
    <row r="29" spans="1:18" ht="47.25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3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.75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>
        <v>615</v>
      </c>
      <c r="L32" s="238">
        <f t="shared" si="0"/>
        <v>615</v>
      </c>
      <c r="M32" s="237"/>
      <c r="N32" s="237">
        <v>615</v>
      </c>
      <c r="O32" s="237"/>
      <c r="P32" s="237">
        <v>649</v>
      </c>
      <c r="Q32" s="237">
        <v>589</v>
      </c>
      <c r="R32" s="237">
        <v>654</v>
      </c>
    </row>
    <row r="33" spans="1:18" ht="63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7.25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.75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7.25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31.5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31.5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.75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78.75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7.25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4.5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7.25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5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5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5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.75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21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5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7.25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63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3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3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5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47.25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7.25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4.5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10.25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3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10.25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3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.75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3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3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3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3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3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3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3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3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.75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80.25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4.5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7.25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7.25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3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7.25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7.25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7.25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7.25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5">
      <c r="A109" s="290" t="s">
        <v>2591</v>
      </c>
      <c r="B109" s="290"/>
      <c r="C109" s="290"/>
      <c r="D109" s="290"/>
      <c r="E109" s="290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55</v>
      </c>
      <c r="J109" s="239">
        <f t="shared" si="2"/>
        <v>0</v>
      </c>
      <c r="K109" s="239">
        <f t="shared" si="2"/>
        <v>5515</v>
      </c>
      <c r="L109" s="239">
        <f t="shared" si="2"/>
        <v>5570</v>
      </c>
      <c r="M109" s="239">
        <f t="shared" si="2"/>
        <v>0</v>
      </c>
      <c r="N109" s="239">
        <f t="shared" si="2"/>
        <v>5570</v>
      </c>
      <c r="O109" s="239">
        <f t="shared" si="2"/>
        <v>0</v>
      </c>
      <c r="P109" s="239">
        <f t="shared" si="2"/>
        <v>5841</v>
      </c>
      <c r="Q109" s="239">
        <f t="shared" si="2"/>
        <v>5301</v>
      </c>
      <c r="R109" s="239">
        <f t="shared" si="2"/>
        <v>5886</v>
      </c>
    </row>
    <row r="113" spans="1:18" s="131" customFormat="1" ht="60.75" customHeight="1">
      <c r="A113" s="146"/>
      <c r="B113" s="274" t="s">
        <v>2748</v>
      </c>
      <c r="C113" s="274"/>
      <c r="D113" s="274"/>
      <c r="E113" s="274"/>
      <c r="F113" s="272"/>
      <c r="G113" s="272"/>
      <c r="H113" s="272"/>
      <c r="I113" s="272"/>
      <c r="J113" s="272"/>
      <c r="K113" s="146"/>
      <c r="L113" s="273"/>
      <c r="M113" s="273"/>
      <c r="N113" s="273"/>
      <c r="O113" s="273"/>
      <c r="P113" s="273"/>
      <c r="Q113" s="273"/>
      <c r="R113" s="273"/>
    </row>
  </sheetData>
  <sheetProtection password="CF36" sheet="1" objects="1" scenarios="1" selectLockedCells="1"/>
  <mergeCells count="15">
    <mergeCell ref="B113:E113"/>
    <mergeCell ref="F113:J113"/>
    <mergeCell ref="L113:R113"/>
    <mergeCell ref="A109:E10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topLeftCell="A43" zoomScale="60" zoomScaleNormal="60" workbookViewId="0">
      <selection activeCell="N16" sqref="N16"/>
    </sheetView>
  </sheetViews>
  <sheetFormatPr defaultColWidth="16.28515625" defaultRowHeight="15"/>
  <cols>
    <col min="1" max="1" width="12.85546875" customWidth="1"/>
    <col min="2" max="2" width="18.85546875" style="85" customWidth="1"/>
    <col min="3" max="3" width="9" customWidth="1"/>
    <col min="4" max="4" width="8.140625" style="85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>
      <c r="A1" s="254" t="s">
        <v>1048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3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45"/>
      <c r="L7" s="227"/>
      <c r="M7" s="227"/>
      <c r="N7" s="227"/>
      <c r="O7" s="250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5</v>
      </c>
      <c r="K8" s="245">
        <v>3</v>
      </c>
      <c r="L8" s="227"/>
      <c r="M8" s="227"/>
      <c r="N8" s="227">
        <v>2</v>
      </c>
      <c r="O8" s="250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5</v>
      </c>
      <c r="K9" s="245">
        <v>3</v>
      </c>
      <c r="L9" s="227"/>
      <c r="M9" s="227"/>
      <c r="N9" s="227">
        <v>2</v>
      </c>
      <c r="O9" s="250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52</v>
      </c>
      <c r="K10" s="245">
        <v>52</v>
      </c>
      <c r="L10" s="227"/>
      <c r="M10" s="227"/>
      <c r="N10" s="227"/>
      <c r="O10" s="250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45"/>
      <c r="L11" s="227"/>
      <c r="M11" s="227"/>
      <c r="N11" s="227"/>
      <c r="O11" s="250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47.25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45"/>
      <c r="L12" s="227"/>
      <c r="M12" s="227"/>
      <c r="N12" s="227"/>
      <c r="O12" s="250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45"/>
      <c r="L13" s="227"/>
      <c r="M13" s="227"/>
      <c r="N13" s="227"/>
      <c r="O13" s="250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45"/>
      <c r="L14" s="227"/>
      <c r="M14" s="227"/>
      <c r="N14" s="227"/>
      <c r="O14" s="250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45"/>
      <c r="L15" s="227"/>
      <c r="M15" s="227"/>
      <c r="N15" s="227"/>
      <c r="O15" s="250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45"/>
      <c r="L16" s="227"/>
      <c r="M16" s="227"/>
      <c r="N16" s="227"/>
      <c r="O16" s="250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5</v>
      </c>
      <c r="K17" s="245">
        <v>3</v>
      </c>
      <c r="L17" s="227"/>
      <c r="M17" s="227"/>
      <c r="N17" s="227">
        <v>2</v>
      </c>
      <c r="O17" s="250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5</v>
      </c>
      <c r="K18" s="245">
        <v>3</v>
      </c>
      <c r="L18" s="227"/>
      <c r="M18" s="227"/>
      <c r="N18" s="227">
        <v>2</v>
      </c>
      <c r="O18" s="250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5</v>
      </c>
      <c r="K19" s="245">
        <v>3</v>
      </c>
      <c r="L19" s="227"/>
      <c r="M19" s="227"/>
      <c r="N19" s="227">
        <v>2</v>
      </c>
      <c r="O19" s="250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45"/>
      <c r="L20" s="227"/>
      <c r="M20" s="227"/>
      <c r="N20" s="227"/>
      <c r="O20" s="250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3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50</v>
      </c>
      <c r="K21" s="245">
        <v>17</v>
      </c>
      <c r="L21" s="227"/>
      <c r="M21" s="227"/>
      <c r="N21" s="227">
        <v>23</v>
      </c>
      <c r="O21" s="250"/>
      <c r="P21" s="227">
        <v>7</v>
      </c>
      <c r="Q21" s="227"/>
      <c r="R21" s="227">
        <v>3</v>
      </c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45"/>
      <c r="L22" s="227"/>
      <c r="M22" s="227"/>
      <c r="N22" s="227"/>
      <c r="O22" s="250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5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0</v>
      </c>
      <c r="K23" s="245"/>
      <c r="L23" s="227"/>
      <c r="M23" s="227"/>
      <c r="N23" s="227"/>
      <c r="O23" s="250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45"/>
      <c r="L24" s="227"/>
      <c r="M24" s="227"/>
      <c r="N24" s="227"/>
      <c r="O24" s="250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45"/>
      <c r="L25" s="227"/>
      <c r="M25" s="227"/>
      <c r="N25" s="227"/>
      <c r="O25" s="250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5</v>
      </c>
      <c r="K26" s="245">
        <v>3</v>
      </c>
      <c r="L26" s="227"/>
      <c r="M26" s="227"/>
      <c r="N26" s="227">
        <v>2</v>
      </c>
      <c r="O26" s="250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47</v>
      </c>
      <c r="K27" s="245">
        <v>17</v>
      </c>
      <c r="L27" s="227"/>
      <c r="M27" s="227"/>
      <c r="N27" s="227">
        <v>23</v>
      </c>
      <c r="O27" s="250"/>
      <c r="P27" s="227">
        <v>7</v>
      </c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45"/>
      <c r="L28" s="227"/>
      <c r="M28" s="227"/>
      <c r="N28" s="227"/>
      <c r="O28" s="250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0</v>
      </c>
      <c r="K29" s="245"/>
      <c r="L29" s="227"/>
      <c r="M29" s="227"/>
      <c r="N29" s="227"/>
      <c r="O29" s="250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45"/>
      <c r="L30" s="227"/>
      <c r="M30" s="227"/>
      <c r="N30" s="227"/>
      <c r="O30" s="250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45"/>
      <c r="L31" s="227"/>
      <c r="M31" s="227"/>
      <c r="N31" s="227"/>
      <c r="O31" s="250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0</v>
      </c>
      <c r="K32" s="245"/>
      <c r="L32" s="227"/>
      <c r="M32" s="227"/>
      <c r="N32" s="227"/>
      <c r="O32" s="250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26</v>
      </c>
      <c r="K33" s="245">
        <v>3</v>
      </c>
      <c r="L33" s="227"/>
      <c r="M33" s="227"/>
      <c r="N33" s="227">
        <v>23</v>
      </c>
      <c r="O33" s="250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5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250</v>
      </c>
      <c r="K34" s="245">
        <v>52</v>
      </c>
      <c r="L34" s="227">
        <v>30</v>
      </c>
      <c r="M34" s="227">
        <v>10</v>
      </c>
      <c r="N34" s="227">
        <v>23</v>
      </c>
      <c r="O34" s="250">
        <v>14</v>
      </c>
      <c r="P34" s="227">
        <v>42</v>
      </c>
      <c r="Q34" s="227">
        <v>34</v>
      </c>
      <c r="R34" s="227">
        <v>38</v>
      </c>
      <c r="S34" s="227">
        <v>7</v>
      </c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3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45"/>
      <c r="L35" s="227"/>
      <c r="M35" s="227"/>
      <c r="N35" s="227"/>
      <c r="O35" s="250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0</v>
      </c>
      <c r="K36" s="245"/>
      <c r="L36" s="227"/>
      <c r="M36" s="227"/>
      <c r="N36" s="227"/>
      <c r="O36" s="250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63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45"/>
      <c r="L37" s="227"/>
      <c r="M37" s="227"/>
      <c r="N37" s="227"/>
      <c r="O37" s="250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45"/>
      <c r="L38" s="227"/>
      <c r="M38" s="227"/>
      <c r="N38" s="227"/>
      <c r="O38" s="250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45"/>
      <c r="L39" s="227"/>
      <c r="M39" s="227"/>
      <c r="N39" s="227"/>
      <c r="O39" s="250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3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45"/>
      <c r="L40" s="227"/>
      <c r="M40" s="227"/>
      <c r="N40" s="227"/>
      <c r="O40" s="250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45"/>
      <c r="L41" s="227"/>
      <c r="M41" s="227"/>
      <c r="N41" s="227"/>
      <c r="O41" s="250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0</v>
      </c>
      <c r="K42" s="245"/>
      <c r="L42" s="227"/>
      <c r="M42" s="227"/>
      <c r="N42" s="227"/>
      <c r="O42" s="250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7.25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30</v>
      </c>
      <c r="K43" s="245"/>
      <c r="L43" s="227">
        <v>30</v>
      </c>
      <c r="M43" s="227"/>
      <c r="N43" s="227"/>
      <c r="O43" s="250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4.5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45"/>
      <c r="L44" s="227">
        <v>0</v>
      </c>
      <c r="M44" s="227"/>
      <c r="N44" s="227"/>
      <c r="O44" s="250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45"/>
      <c r="L45" s="227"/>
      <c r="M45" s="227"/>
      <c r="N45" s="227"/>
      <c r="O45" s="250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7.25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45"/>
      <c r="L46" s="227"/>
      <c r="M46" s="227"/>
      <c r="N46" s="227"/>
      <c r="O46" s="250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7.25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45"/>
      <c r="L47" s="227"/>
      <c r="M47" s="227"/>
      <c r="N47" s="227"/>
      <c r="O47" s="250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45"/>
      <c r="L48" s="227"/>
      <c r="M48" s="227"/>
      <c r="N48" s="227"/>
      <c r="O48" s="250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45"/>
      <c r="L49" s="227"/>
      <c r="M49" s="227"/>
      <c r="N49" s="227"/>
      <c r="O49" s="250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198</v>
      </c>
      <c r="K51" s="245"/>
      <c r="L51" s="227">
        <v>30</v>
      </c>
      <c r="M51" s="227">
        <v>10</v>
      </c>
      <c r="N51" s="227">
        <v>23</v>
      </c>
      <c r="O51" s="250">
        <v>14</v>
      </c>
      <c r="P51" s="227">
        <v>42</v>
      </c>
      <c r="Q51" s="227">
        <v>34</v>
      </c>
      <c r="R51" s="227">
        <v>38</v>
      </c>
      <c r="S51" s="227">
        <v>7</v>
      </c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3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45"/>
      <c r="L52" s="227"/>
      <c r="M52" s="227"/>
      <c r="N52" s="227"/>
      <c r="O52" s="250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45"/>
      <c r="L53" s="227"/>
      <c r="M53" s="227"/>
      <c r="N53" s="227"/>
      <c r="O53" s="250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45"/>
      <c r="L56" s="227"/>
      <c r="M56" s="227"/>
      <c r="N56" s="227"/>
      <c r="O56" s="250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45"/>
      <c r="L58" s="227"/>
      <c r="M58" s="227"/>
      <c r="N58" s="227"/>
      <c r="O58" s="250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4.5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10.25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4.5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45"/>
      <c r="L65" s="227"/>
      <c r="M65" s="227"/>
      <c r="N65" s="227"/>
      <c r="O65" s="250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250</v>
      </c>
      <c r="K70" s="245">
        <v>52</v>
      </c>
      <c r="L70" s="227">
        <v>30</v>
      </c>
      <c r="M70" s="227">
        <v>10</v>
      </c>
      <c r="N70" s="227">
        <v>23</v>
      </c>
      <c r="O70" s="250">
        <v>14</v>
      </c>
      <c r="P70" s="227">
        <v>42</v>
      </c>
      <c r="Q70" s="227">
        <v>34</v>
      </c>
      <c r="R70" s="227">
        <v>38</v>
      </c>
      <c r="S70" s="227">
        <v>7</v>
      </c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5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44</v>
      </c>
      <c r="K72" s="245"/>
      <c r="L72" s="227"/>
      <c r="M72" s="227">
        <v>10</v>
      </c>
      <c r="N72" s="227"/>
      <c r="O72" s="250"/>
      <c r="P72" s="227"/>
      <c r="Q72" s="227">
        <v>34</v>
      </c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4.5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250</v>
      </c>
      <c r="K75" s="245">
        <v>52</v>
      </c>
      <c r="L75" s="227">
        <v>30</v>
      </c>
      <c r="M75" s="227">
        <v>10</v>
      </c>
      <c r="N75" s="227">
        <v>23</v>
      </c>
      <c r="O75" s="250">
        <v>14</v>
      </c>
      <c r="P75" s="227">
        <v>42</v>
      </c>
      <c r="Q75" s="227">
        <v>34</v>
      </c>
      <c r="R75" s="227">
        <v>38</v>
      </c>
      <c r="S75" s="227">
        <v>7</v>
      </c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7.25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63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5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5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5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45"/>
      <c r="L106" s="227"/>
      <c r="M106" s="227"/>
      <c r="N106" s="227"/>
      <c r="O106" s="250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4.5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45"/>
      <c r="L112" s="227"/>
      <c r="M112" s="227"/>
      <c r="N112" s="227"/>
      <c r="O112" s="250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45"/>
      <c r="L113" s="227"/>
      <c r="M113" s="227"/>
      <c r="N113" s="227"/>
      <c r="O113" s="250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45"/>
      <c r="L114" s="227"/>
      <c r="M114" s="227"/>
      <c r="N114" s="227"/>
      <c r="O114" s="250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45"/>
      <c r="L115" s="227"/>
      <c r="M115" s="227"/>
      <c r="N115" s="227"/>
      <c r="O115" s="250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45"/>
      <c r="L116" s="227"/>
      <c r="M116" s="227"/>
      <c r="N116" s="227"/>
      <c r="O116" s="250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46"/>
      <c r="L117" s="229"/>
      <c r="M117" s="229"/>
      <c r="N117" s="229"/>
      <c r="O117" s="252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">
      <c r="A118" s="258" t="s">
        <v>2591</v>
      </c>
      <c r="B118" s="258"/>
      <c r="C118" s="258"/>
      <c r="D118" s="258"/>
      <c r="E118" s="258"/>
      <c r="F118" s="258"/>
      <c r="G118" s="258"/>
      <c r="H118" s="258"/>
      <c r="I118" s="258"/>
      <c r="J118" s="151">
        <f>SUM(J7:J117)</f>
        <v>1227</v>
      </c>
      <c r="K118" s="151">
        <f t="shared" ref="K118:BV118" si="2">SUM(K7:K117)</f>
        <v>263</v>
      </c>
      <c r="L118" s="151">
        <f t="shared" si="2"/>
        <v>150</v>
      </c>
      <c r="M118" s="151">
        <f t="shared" si="2"/>
        <v>50</v>
      </c>
      <c r="N118" s="151">
        <f t="shared" si="2"/>
        <v>173</v>
      </c>
      <c r="O118" s="151">
        <f t="shared" si="2"/>
        <v>56</v>
      </c>
      <c r="P118" s="151">
        <f t="shared" si="2"/>
        <v>182</v>
      </c>
      <c r="Q118" s="151">
        <f t="shared" si="2"/>
        <v>170</v>
      </c>
      <c r="R118" s="151">
        <f t="shared" si="2"/>
        <v>155</v>
      </c>
      <c r="S118" s="151">
        <f t="shared" si="2"/>
        <v>28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>
      <c r="A122" s="173"/>
      <c r="B122" s="257" t="s">
        <v>2748</v>
      </c>
      <c r="C122" s="257"/>
      <c r="D122" s="257"/>
      <c r="E122" s="257"/>
      <c r="F122" s="221"/>
      <c r="G122" s="173"/>
      <c r="H122" s="265"/>
      <c r="I122" s="265"/>
      <c r="J122" s="265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zoomScale="60" zoomScaleNormal="60" workbookViewId="0">
      <selection activeCell="N24" sqref="N24"/>
    </sheetView>
  </sheetViews>
  <sheetFormatPr defaultColWidth="9.140625" defaultRowHeight="15"/>
  <cols>
    <col min="1" max="1" width="14.140625" style="131" customWidth="1"/>
    <col min="2" max="2" width="20.140625" style="131" customWidth="1"/>
    <col min="3" max="3" width="9.140625" style="131"/>
    <col min="4" max="5" width="27" style="131" customWidth="1"/>
    <col min="6" max="18" width="15.7109375" style="131" customWidth="1"/>
    <col min="19" max="16384" width="9.140625" style="131"/>
  </cols>
  <sheetData>
    <row r="1" spans="1:18" ht="29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29.2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103.5" customHeight="1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36" t="s">
        <v>2729</v>
      </c>
      <c r="Q3" s="136" t="s">
        <v>2736</v>
      </c>
      <c r="R3" s="136" t="s">
        <v>2739</v>
      </c>
    </row>
    <row r="4" spans="1:18" ht="47.25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253">
        <v>7</v>
      </c>
      <c r="G4" s="253">
        <v>0</v>
      </c>
      <c r="H4" s="253">
        <v>135</v>
      </c>
      <c r="I4" s="253">
        <v>70</v>
      </c>
      <c r="J4" s="253">
        <v>680</v>
      </c>
      <c r="K4" s="253">
        <v>50</v>
      </c>
      <c r="L4" s="154">
        <f>SUM(F4:K4)</f>
        <v>942</v>
      </c>
      <c r="M4" s="153"/>
      <c r="N4" s="153">
        <v>942</v>
      </c>
      <c r="O4" s="153"/>
      <c r="P4" s="153">
        <v>910</v>
      </c>
      <c r="Q4" s="153">
        <v>894</v>
      </c>
      <c r="R4" s="153">
        <v>922</v>
      </c>
    </row>
    <row r="5" spans="1:18" ht="47.25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>
        <v>7</v>
      </c>
      <c r="G5" s="152">
        <v>0</v>
      </c>
      <c r="H5" s="152">
        <v>120</v>
      </c>
      <c r="I5" s="153">
        <v>70</v>
      </c>
      <c r="J5" s="153">
        <v>450</v>
      </c>
      <c r="K5" s="153">
        <v>50</v>
      </c>
      <c r="L5" s="154">
        <f t="shared" ref="L5:L68" si="0">SUM(F5:K5)</f>
        <v>697</v>
      </c>
      <c r="M5" s="153"/>
      <c r="N5" s="153">
        <v>697</v>
      </c>
      <c r="O5" s="153"/>
      <c r="P5" s="153">
        <v>910</v>
      </c>
      <c r="Q5" s="153">
        <v>894</v>
      </c>
      <c r="R5" s="153">
        <v>922</v>
      </c>
    </row>
    <row r="6" spans="1:18" ht="31.5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/>
      <c r="G6" s="152"/>
      <c r="H6" s="152">
        <v>135</v>
      </c>
      <c r="I6" s="153">
        <v>29</v>
      </c>
      <c r="J6" s="153">
        <v>680</v>
      </c>
      <c r="K6" s="153">
        <v>50</v>
      </c>
      <c r="L6" s="154">
        <f t="shared" si="0"/>
        <v>894</v>
      </c>
      <c r="M6" s="153"/>
      <c r="N6" s="153">
        <v>894</v>
      </c>
      <c r="O6" s="153"/>
      <c r="P6" s="153">
        <v>910</v>
      </c>
      <c r="Q6" s="153">
        <v>894</v>
      </c>
      <c r="R6" s="153">
        <v>922</v>
      </c>
    </row>
    <row r="7" spans="1:18" ht="31.5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5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5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0.25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7.25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/>
      <c r="H11" s="155">
        <v>120</v>
      </c>
      <c r="I11" s="153">
        <v>34</v>
      </c>
      <c r="J11" s="153">
        <v>680</v>
      </c>
      <c r="K11" s="153">
        <v>45</v>
      </c>
      <c r="L11" s="154">
        <f t="shared" si="0"/>
        <v>879</v>
      </c>
      <c r="M11" s="153"/>
      <c r="N11" s="153">
        <v>879</v>
      </c>
      <c r="O11" s="153"/>
      <c r="P11" s="153">
        <v>910</v>
      </c>
      <c r="Q11" s="153">
        <v>894</v>
      </c>
      <c r="R11" s="153">
        <v>922</v>
      </c>
    </row>
    <row r="12" spans="1:18" ht="47.25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/>
      <c r="H12" s="155">
        <v>105</v>
      </c>
      <c r="I12" s="153">
        <v>34</v>
      </c>
      <c r="J12" s="153">
        <v>680</v>
      </c>
      <c r="K12" s="153">
        <v>45</v>
      </c>
      <c r="L12" s="154">
        <f t="shared" si="0"/>
        <v>864</v>
      </c>
      <c r="M12" s="153"/>
      <c r="N12" s="153">
        <v>864</v>
      </c>
      <c r="O12" s="153"/>
      <c r="P12" s="153">
        <v>910</v>
      </c>
      <c r="Q12" s="153">
        <v>894</v>
      </c>
      <c r="R12" s="153">
        <v>922</v>
      </c>
    </row>
    <row r="13" spans="1:18" ht="47.25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/>
      <c r="I13" s="153"/>
      <c r="J13" s="153"/>
      <c r="K13" s="153"/>
      <c r="L13" s="154">
        <f t="shared" si="0"/>
        <v>0</v>
      </c>
      <c r="M13" s="153"/>
      <c r="N13" s="153"/>
      <c r="O13" s="153"/>
      <c r="P13" s="153"/>
      <c r="Q13" s="153"/>
      <c r="R13" s="153"/>
    </row>
    <row r="14" spans="1:18" ht="47.25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/>
      <c r="O14" s="153"/>
      <c r="P14" s="153"/>
      <c r="Q14" s="153"/>
      <c r="R14" s="153"/>
    </row>
    <row r="15" spans="1:18" ht="31.5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>
        <v>135</v>
      </c>
      <c r="I15" s="153">
        <v>65</v>
      </c>
      <c r="J15" s="153">
        <v>680</v>
      </c>
      <c r="K15" s="153">
        <v>50</v>
      </c>
      <c r="L15" s="154">
        <f t="shared" si="0"/>
        <v>930</v>
      </c>
      <c r="M15" s="153"/>
      <c r="N15" s="153">
        <v>930</v>
      </c>
      <c r="O15" s="153"/>
      <c r="P15" s="153">
        <v>910</v>
      </c>
      <c r="Q15" s="153">
        <v>894</v>
      </c>
      <c r="R15" s="153">
        <v>922</v>
      </c>
    </row>
    <row r="16" spans="1:18" ht="31.5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>
        <v>120</v>
      </c>
      <c r="I16" s="153">
        <v>65</v>
      </c>
      <c r="J16" s="153">
        <v>680</v>
      </c>
      <c r="K16" s="153">
        <v>50</v>
      </c>
      <c r="L16" s="154">
        <f t="shared" si="0"/>
        <v>915</v>
      </c>
      <c r="M16" s="153"/>
      <c r="N16" s="153">
        <v>915</v>
      </c>
      <c r="O16" s="153"/>
      <c r="P16" s="153">
        <v>910</v>
      </c>
      <c r="Q16" s="153">
        <v>894</v>
      </c>
      <c r="R16" s="153">
        <v>922</v>
      </c>
    </row>
    <row r="17" spans="1:18" ht="31.5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/>
      <c r="G17" s="152"/>
      <c r="H17" s="152"/>
      <c r="I17" s="153"/>
      <c r="J17" s="153"/>
      <c r="K17" s="153"/>
      <c r="L17" s="154">
        <f t="shared" si="0"/>
        <v>0</v>
      </c>
      <c r="M17" s="153"/>
      <c r="N17" s="153"/>
      <c r="O17" s="153"/>
      <c r="P17" s="153"/>
      <c r="Q17" s="153"/>
      <c r="R17" s="153"/>
    </row>
    <row r="18" spans="1:18" ht="31.5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/>
      <c r="G18" s="152"/>
      <c r="H18" s="152"/>
      <c r="I18" s="153"/>
      <c r="J18" s="153"/>
      <c r="K18" s="153"/>
      <c r="L18" s="154">
        <f t="shared" si="0"/>
        <v>0</v>
      </c>
      <c r="M18" s="153"/>
      <c r="N18" s="153"/>
      <c r="O18" s="153"/>
      <c r="P18" s="153"/>
      <c r="Q18" s="153"/>
      <c r="R18" s="153"/>
    </row>
    <row r="19" spans="1:18" ht="47.25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5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/>
      <c r="G20" s="152"/>
      <c r="H20" s="152">
        <v>135</v>
      </c>
      <c r="I20" s="153">
        <v>30</v>
      </c>
      <c r="J20" s="153">
        <v>680</v>
      </c>
      <c r="K20" s="153">
        <v>50</v>
      </c>
      <c r="L20" s="154">
        <f t="shared" si="0"/>
        <v>895</v>
      </c>
      <c r="M20" s="153"/>
      <c r="N20" s="153">
        <v>895</v>
      </c>
      <c r="O20" s="153"/>
      <c r="P20" s="153">
        <v>910</v>
      </c>
      <c r="Q20" s="153">
        <v>894</v>
      </c>
      <c r="R20" s="153">
        <v>922</v>
      </c>
    </row>
    <row r="21" spans="1:18" ht="31.5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/>
      <c r="G21" s="152"/>
      <c r="H21" s="152">
        <v>120</v>
      </c>
      <c r="I21" s="153">
        <v>30</v>
      </c>
      <c r="J21" s="153">
        <v>680</v>
      </c>
      <c r="K21" s="153">
        <v>50</v>
      </c>
      <c r="L21" s="154">
        <f t="shared" si="0"/>
        <v>880</v>
      </c>
      <c r="M21" s="153"/>
      <c r="N21" s="153">
        <v>880</v>
      </c>
      <c r="O21" s="153"/>
      <c r="P21" s="153">
        <v>910</v>
      </c>
      <c r="Q21" s="153">
        <v>894</v>
      </c>
      <c r="R21" s="153">
        <v>922</v>
      </c>
    </row>
    <row r="22" spans="1:18" ht="31.5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/>
      <c r="O22" s="153"/>
      <c r="P22" s="153"/>
      <c r="Q22" s="153"/>
      <c r="R22" s="153"/>
    </row>
    <row r="23" spans="1:18" ht="31.5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/>
      <c r="O23" s="153"/>
      <c r="P23" s="153"/>
      <c r="Q23" s="153"/>
      <c r="R23" s="153"/>
    </row>
    <row r="24" spans="1:18" ht="63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/>
      <c r="G24" s="152"/>
      <c r="H24" s="152">
        <v>14</v>
      </c>
      <c r="I24" s="153"/>
      <c r="J24" s="153"/>
      <c r="K24" s="153"/>
      <c r="L24" s="154">
        <f t="shared" si="0"/>
        <v>14</v>
      </c>
      <c r="M24" s="153"/>
      <c r="N24" s="153">
        <v>14</v>
      </c>
      <c r="O24" s="153"/>
      <c r="P24" s="153">
        <v>910</v>
      </c>
      <c r="Q24" s="153">
        <v>894</v>
      </c>
      <c r="R24" s="153">
        <v>922</v>
      </c>
    </row>
    <row r="25" spans="1:18" ht="31.5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5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/>
      <c r="H26" s="152">
        <v>14</v>
      </c>
      <c r="I26" s="153"/>
      <c r="J26" s="153"/>
      <c r="K26" s="153"/>
      <c r="L26" s="154">
        <f t="shared" si="0"/>
        <v>14</v>
      </c>
      <c r="M26" s="153"/>
      <c r="N26" s="153">
        <v>14</v>
      </c>
      <c r="O26" s="153"/>
      <c r="P26" s="153">
        <v>910</v>
      </c>
      <c r="Q26" s="153">
        <v>894</v>
      </c>
      <c r="R26" s="153">
        <v>922</v>
      </c>
    </row>
    <row r="27" spans="1:18" ht="20.25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7.25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/>
      <c r="K28" s="153"/>
      <c r="L28" s="154">
        <f t="shared" si="0"/>
        <v>0</v>
      </c>
      <c r="M28" s="153"/>
      <c r="N28" s="153"/>
      <c r="O28" s="153"/>
      <c r="P28" s="153"/>
      <c r="Q28" s="153"/>
      <c r="R28" s="153"/>
    </row>
    <row r="29" spans="1:18" ht="31.5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/>
      <c r="G29" s="152"/>
      <c r="H29" s="152">
        <v>14</v>
      </c>
      <c r="I29" s="153"/>
      <c r="J29" s="153"/>
      <c r="K29" s="153"/>
      <c r="L29" s="154">
        <f t="shared" si="0"/>
        <v>14</v>
      </c>
      <c r="M29" s="153"/>
      <c r="N29" s="153">
        <v>14</v>
      </c>
      <c r="O29" s="153"/>
      <c r="P29" s="153">
        <v>910</v>
      </c>
      <c r="Q29" s="153">
        <v>894</v>
      </c>
      <c r="R29" s="153">
        <v>922</v>
      </c>
    </row>
    <row r="30" spans="1:18" ht="31.5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7.25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7.25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0.25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63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7.25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5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5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5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5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5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5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0.25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/>
      <c r="O42" s="153"/>
      <c r="P42" s="153"/>
      <c r="Q42" s="153"/>
      <c r="R42" s="153"/>
    </row>
    <row r="43" spans="1:18" ht="20.25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0.25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/>
      <c r="O44" s="153"/>
      <c r="P44" s="153"/>
      <c r="Q44" s="153"/>
      <c r="R44" s="153"/>
    </row>
    <row r="45" spans="1:18" ht="78.75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0.25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0.25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7.25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63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63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63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63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63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63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63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63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63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63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63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63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63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63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63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63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63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5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5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5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5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5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5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5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5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5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5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0.25">
      <c r="A76" s="275" t="s">
        <v>2734</v>
      </c>
      <c r="B76" s="275"/>
      <c r="C76" s="275"/>
      <c r="D76" s="275"/>
      <c r="E76" s="275"/>
      <c r="F76" s="154">
        <f>SUM(F4:F75)</f>
        <v>14</v>
      </c>
      <c r="G76" s="154">
        <f t="shared" ref="G76:R76" si="2">SUM(G4:G75)</f>
        <v>0</v>
      </c>
      <c r="H76" s="154">
        <f t="shared" si="2"/>
        <v>1167</v>
      </c>
      <c r="I76" s="154">
        <f t="shared" si="2"/>
        <v>427</v>
      </c>
      <c r="J76" s="154">
        <f t="shared" si="2"/>
        <v>5890</v>
      </c>
      <c r="K76" s="154">
        <f t="shared" si="2"/>
        <v>440</v>
      </c>
      <c r="L76" s="154">
        <f t="shared" si="2"/>
        <v>7938</v>
      </c>
      <c r="M76" s="154">
        <f t="shared" si="2"/>
        <v>0</v>
      </c>
      <c r="N76" s="154">
        <f t="shared" si="2"/>
        <v>7938</v>
      </c>
      <c r="O76" s="154">
        <f t="shared" si="2"/>
        <v>0</v>
      </c>
      <c r="P76" s="154">
        <f t="shared" si="2"/>
        <v>10920</v>
      </c>
      <c r="Q76" s="154">
        <f t="shared" si="2"/>
        <v>10728</v>
      </c>
      <c r="R76" s="154">
        <f t="shared" si="2"/>
        <v>11064</v>
      </c>
    </row>
    <row r="78" spans="1:18" ht="1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>
      <c r="A80" s="146"/>
      <c r="B80" s="274" t="s">
        <v>2748</v>
      </c>
      <c r="C80" s="274"/>
      <c r="D80" s="274"/>
      <c r="E80" s="274"/>
      <c r="F80" s="272"/>
      <c r="G80" s="272"/>
      <c r="H80" s="272"/>
      <c r="I80" s="272"/>
      <c r="J80" s="272"/>
      <c r="K80" s="146"/>
      <c r="L80" s="273"/>
      <c r="M80" s="273"/>
      <c r="N80" s="273"/>
      <c r="O80" s="273"/>
      <c r="P80" s="273"/>
      <c r="Q80" s="273"/>
      <c r="R80" s="273"/>
    </row>
    <row r="81" spans="1:18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  <mergeCell ref="A1:R1"/>
    <mergeCell ref="P2:R2"/>
    <mergeCell ref="N2:N3"/>
    <mergeCell ref="M2:M3"/>
    <mergeCell ref="F2:L2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topLeftCell="A110" zoomScale="60" zoomScaleNormal="60" workbookViewId="0">
      <selection activeCell="Q9" sqref="Q9"/>
    </sheetView>
  </sheetViews>
  <sheetFormatPr defaultRowHeight="1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>
      <c r="A1" s="291" t="s">
        <v>2746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63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>
        <v>540</v>
      </c>
      <c r="L4" s="238">
        <f>SUM(F4:K4)</f>
        <v>540</v>
      </c>
      <c r="M4" s="237"/>
      <c r="N4" s="237">
        <v>540</v>
      </c>
      <c r="O4" s="237"/>
      <c r="P4" s="237">
        <v>250</v>
      </c>
      <c r="Q4" s="237">
        <v>250</v>
      </c>
      <c r="R4" s="237">
        <v>303</v>
      </c>
    </row>
    <row r="5" spans="1:18" ht="78.75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>
        <v>300</v>
      </c>
      <c r="L5" s="238">
        <f t="shared" ref="L5:L68" si="0">SUM(F5:K5)</f>
        <v>300</v>
      </c>
      <c r="M5" s="237"/>
      <c r="N5" s="237">
        <v>300</v>
      </c>
      <c r="O5" s="237"/>
      <c r="P5" s="237">
        <v>250</v>
      </c>
      <c r="Q5" s="237">
        <v>250</v>
      </c>
      <c r="R5" s="237">
        <v>303</v>
      </c>
    </row>
    <row r="6" spans="1:18" ht="78.75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>
        <v>300</v>
      </c>
      <c r="L6" s="238">
        <f t="shared" si="0"/>
        <v>300</v>
      </c>
      <c r="M6" s="237"/>
      <c r="N6" s="237">
        <v>300</v>
      </c>
      <c r="O6" s="237"/>
      <c r="P6" s="237">
        <v>250</v>
      </c>
      <c r="Q6" s="237">
        <v>250</v>
      </c>
      <c r="R6" s="237">
        <v>303</v>
      </c>
    </row>
    <row r="7" spans="1:18" ht="47.25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7.25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7.25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3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.75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>
        <v>300</v>
      </c>
      <c r="L14" s="238">
        <f t="shared" si="0"/>
        <v>300</v>
      </c>
      <c r="M14" s="237"/>
      <c r="N14" s="237">
        <v>300</v>
      </c>
      <c r="O14" s="237"/>
      <c r="P14" s="237">
        <v>250</v>
      </c>
      <c r="Q14" s="237">
        <v>250</v>
      </c>
      <c r="R14" s="237">
        <v>303</v>
      </c>
    </row>
    <row r="15" spans="1:18" ht="78.75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>
        <v>300</v>
      </c>
      <c r="L15" s="238">
        <f t="shared" si="0"/>
        <v>300</v>
      </c>
      <c r="M15" s="237"/>
      <c r="N15" s="237">
        <v>300</v>
      </c>
      <c r="O15" s="237"/>
      <c r="P15" s="237">
        <v>250</v>
      </c>
      <c r="Q15" s="237">
        <v>250</v>
      </c>
      <c r="R15" s="237">
        <v>303</v>
      </c>
    </row>
    <row r="16" spans="1:18" ht="78.75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>
        <v>300</v>
      </c>
      <c r="L16" s="238">
        <f t="shared" si="0"/>
        <v>300</v>
      </c>
      <c r="M16" s="237"/>
      <c r="N16" s="237">
        <v>300</v>
      </c>
      <c r="O16" s="237"/>
      <c r="P16" s="237">
        <v>250</v>
      </c>
      <c r="Q16" s="237">
        <v>250</v>
      </c>
      <c r="R16" s="237">
        <v>303</v>
      </c>
    </row>
    <row r="17" spans="1:18" ht="47.25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4.5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>
        <v>42</v>
      </c>
      <c r="J18" s="237"/>
      <c r="K18" s="237">
        <v>200</v>
      </c>
      <c r="L18" s="238">
        <f t="shared" si="0"/>
        <v>242</v>
      </c>
      <c r="M18" s="237"/>
      <c r="N18" s="237">
        <v>242</v>
      </c>
      <c r="O18" s="237"/>
      <c r="P18" s="237">
        <v>250</v>
      </c>
      <c r="Q18" s="237">
        <v>250</v>
      </c>
      <c r="R18" s="237">
        <v>303</v>
      </c>
    </row>
    <row r="19" spans="1:18" ht="31.5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7.25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>
        <v>540</v>
      </c>
      <c r="L20" s="238">
        <f t="shared" si="0"/>
        <v>540</v>
      </c>
      <c r="M20" s="237"/>
      <c r="N20" s="237">
        <v>540</v>
      </c>
      <c r="O20" s="237"/>
      <c r="P20" s="237">
        <v>250</v>
      </c>
      <c r="Q20" s="237">
        <v>250</v>
      </c>
      <c r="R20" s="237">
        <v>303</v>
      </c>
    </row>
    <row r="21" spans="1:18" ht="47.25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94.5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47.25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>
        <v>254</v>
      </c>
      <c r="L23" s="238">
        <f t="shared" si="0"/>
        <v>254</v>
      </c>
      <c r="M23" s="237"/>
      <c r="N23" s="237">
        <v>254</v>
      </c>
      <c r="O23" s="237"/>
      <c r="P23" s="237">
        <v>250</v>
      </c>
      <c r="Q23" s="237">
        <v>250</v>
      </c>
      <c r="R23" s="237">
        <v>303</v>
      </c>
    </row>
    <row r="24" spans="1:18" ht="157.5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>
        <v>196</v>
      </c>
      <c r="L24" s="238">
        <f t="shared" si="0"/>
        <v>196</v>
      </c>
      <c r="M24" s="237"/>
      <c r="N24" s="237">
        <v>196</v>
      </c>
      <c r="O24" s="237"/>
      <c r="P24" s="237">
        <v>250</v>
      </c>
      <c r="Q24" s="237">
        <v>250</v>
      </c>
      <c r="R24" s="237">
        <v>303</v>
      </c>
    </row>
    <row r="25" spans="1:18" ht="63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.75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.75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.75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>
        <v>279</v>
      </c>
      <c r="L30" s="238">
        <f t="shared" si="0"/>
        <v>279</v>
      </c>
      <c r="M30" s="237"/>
      <c r="N30" s="237">
        <v>279</v>
      </c>
      <c r="O30" s="237"/>
      <c r="P30" s="237">
        <v>250</v>
      </c>
      <c r="Q30" s="237">
        <v>250</v>
      </c>
      <c r="R30" s="237">
        <v>303</v>
      </c>
    </row>
    <row r="31" spans="1:18" ht="47.25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94.5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78.75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47.25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.75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94.5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26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7.25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4.5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3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3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6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4.5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6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6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7.25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4.5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3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5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7.25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7.25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7.25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31.5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5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5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3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5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7.25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78.75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110.25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47.25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7.25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5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.75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.75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.75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.75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94.5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94.5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94.5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.75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4.5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4.5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6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.75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.75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.75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.75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.75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.75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.75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80.25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5">
      <c r="A115" s="290" t="s">
        <v>2591</v>
      </c>
      <c r="B115" s="290"/>
      <c r="C115" s="290"/>
      <c r="D115" s="290"/>
      <c r="E115" s="290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42</v>
      </c>
      <c r="J115" s="239">
        <f t="shared" si="2"/>
        <v>0</v>
      </c>
      <c r="K115" s="239">
        <f t="shared" si="2"/>
        <v>3509</v>
      </c>
      <c r="L115" s="239">
        <f t="shared" si="2"/>
        <v>3551</v>
      </c>
      <c r="M115" s="239">
        <f t="shared" si="2"/>
        <v>0</v>
      </c>
      <c r="N115" s="239">
        <f t="shared" si="2"/>
        <v>3551</v>
      </c>
      <c r="O115" s="239">
        <f t="shared" si="2"/>
        <v>0</v>
      </c>
      <c r="P115" s="239">
        <f t="shared" si="2"/>
        <v>2750</v>
      </c>
      <c r="Q115" s="239">
        <f t="shared" si="2"/>
        <v>2750</v>
      </c>
      <c r="R115" s="239">
        <f t="shared" si="2"/>
        <v>3333</v>
      </c>
    </row>
    <row r="119" spans="1:18" s="131" customFormat="1" ht="60.75" customHeight="1">
      <c r="A119" s="146"/>
      <c r="B119" s="274" t="s">
        <v>2748</v>
      </c>
      <c r="C119" s="274"/>
      <c r="D119" s="274"/>
      <c r="E119" s="274"/>
      <c r="F119" s="272"/>
      <c r="G119" s="272"/>
      <c r="H119" s="272"/>
      <c r="I119" s="272"/>
      <c r="J119" s="272"/>
      <c r="K119" s="146"/>
      <c r="L119" s="273"/>
      <c r="M119" s="273"/>
      <c r="N119" s="273"/>
      <c r="O119" s="273"/>
      <c r="P119" s="273"/>
      <c r="Q119" s="273"/>
      <c r="R119" s="273"/>
    </row>
  </sheetData>
  <sheetProtection password="CF36" sheet="1" objects="1" scenarios="1"/>
  <mergeCells count="15">
    <mergeCell ref="B119:E119"/>
    <mergeCell ref="F119:J119"/>
    <mergeCell ref="L119:R119"/>
    <mergeCell ref="A115:E115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opLeftCell="D31" zoomScale="60" zoomScaleNormal="60" workbookViewId="0">
      <selection activeCell="K34" sqref="K34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>
      <c r="A1" s="254" t="s">
        <v>1049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65.2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52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26</v>
      </c>
      <c r="K7" s="245"/>
      <c r="L7" s="227"/>
      <c r="M7" s="227"/>
      <c r="N7" s="227"/>
      <c r="O7" s="227"/>
      <c r="P7" s="227">
        <v>11</v>
      </c>
      <c r="Q7" s="227">
        <v>10</v>
      </c>
      <c r="R7" s="227"/>
      <c r="S7" s="227">
        <v>5</v>
      </c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7.25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26</v>
      </c>
      <c r="K8" s="245"/>
      <c r="L8" s="227"/>
      <c r="M8" s="227"/>
      <c r="N8" s="227"/>
      <c r="O8" s="227"/>
      <c r="P8" s="227">
        <v>11</v>
      </c>
      <c r="Q8" s="227">
        <v>10</v>
      </c>
      <c r="R8" s="227"/>
      <c r="S8" s="227">
        <v>5</v>
      </c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5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41</v>
      </c>
      <c r="K9" s="245">
        <v>41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45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45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45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45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5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45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5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30</v>
      </c>
      <c r="K15" s="245"/>
      <c r="L15" s="227">
        <v>20</v>
      </c>
      <c r="M15" s="227"/>
      <c r="N15" s="227"/>
      <c r="O15" s="227"/>
      <c r="P15" s="227"/>
      <c r="Q15" s="227"/>
      <c r="R15" s="227"/>
      <c r="S15" s="227">
        <v>10</v>
      </c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21</v>
      </c>
      <c r="K16" s="245"/>
      <c r="L16" s="227"/>
      <c r="M16" s="227"/>
      <c r="N16" s="227"/>
      <c r="O16" s="227"/>
      <c r="P16" s="227">
        <v>11</v>
      </c>
      <c r="Q16" s="227">
        <v>10</v>
      </c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45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45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45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3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45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45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0</v>
      </c>
      <c r="K22" s="245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26</v>
      </c>
      <c r="K23" s="245"/>
      <c r="L23" s="227"/>
      <c r="M23" s="227"/>
      <c r="N23" s="227"/>
      <c r="O23" s="227"/>
      <c r="P23" s="227">
        <v>11</v>
      </c>
      <c r="Q23" s="227">
        <v>10</v>
      </c>
      <c r="R23" s="227"/>
      <c r="S23" s="227">
        <v>5</v>
      </c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45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5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0</v>
      </c>
      <c r="K25" s="245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0</v>
      </c>
      <c r="K26" s="245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7.25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45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5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0</v>
      </c>
      <c r="K28" s="245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5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45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45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5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45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45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45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106</v>
      </c>
      <c r="K34" s="245"/>
      <c r="L34" s="227">
        <v>30</v>
      </c>
      <c r="M34" s="227"/>
      <c r="N34" s="227"/>
      <c r="O34" s="227"/>
      <c r="P34" s="227">
        <v>41</v>
      </c>
      <c r="Q34" s="227"/>
      <c r="R34" s="227">
        <v>20</v>
      </c>
      <c r="S34" s="227">
        <v>15</v>
      </c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7.25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45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5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45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5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45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45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5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45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45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45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45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3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45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45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45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45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45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45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45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0</v>
      </c>
      <c r="K50" s="245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5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45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5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45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45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3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45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3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45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45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45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45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45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0</v>
      </c>
      <c r="K60" s="245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45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45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45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0</v>
      </c>
      <c r="K64" s="245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45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45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45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45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45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45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45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.75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45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.75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45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.75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45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.75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45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45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45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45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.75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45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45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45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.75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45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.75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45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45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7.25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45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">
      <c r="A86" s="258" t="s">
        <v>2591</v>
      </c>
      <c r="B86" s="258"/>
      <c r="C86" s="258"/>
      <c r="D86" s="258"/>
      <c r="E86" s="258"/>
      <c r="F86" s="258"/>
      <c r="G86" s="258"/>
      <c r="H86" s="258"/>
      <c r="I86" s="258"/>
      <c r="J86" s="172">
        <f>SUM(J7:J85)</f>
        <v>276</v>
      </c>
      <c r="K86" s="172">
        <f t="shared" ref="K86:BV86" si="2">SUM(K7:K85)</f>
        <v>41</v>
      </c>
      <c r="L86" s="172">
        <f t="shared" si="2"/>
        <v>50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85</v>
      </c>
      <c r="Q86" s="172">
        <f t="shared" si="2"/>
        <v>40</v>
      </c>
      <c r="R86" s="172">
        <f t="shared" si="2"/>
        <v>20</v>
      </c>
      <c r="S86" s="172">
        <f t="shared" si="2"/>
        <v>40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>
      <c r="A90" s="173"/>
      <c r="B90" s="257" t="s">
        <v>2748</v>
      </c>
      <c r="C90" s="257"/>
      <c r="D90" s="257"/>
      <c r="E90" s="257"/>
      <c r="F90" s="221"/>
      <c r="G90" s="173"/>
      <c r="H90" s="265"/>
      <c r="I90" s="265"/>
      <c r="J90" s="265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zoomScale="60" zoomScaleNormal="60" workbookViewId="0">
      <selection activeCell="O7" sqref="O7"/>
    </sheetView>
  </sheetViews>
  <sheetFormatPr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>
      <c r="A1" s="291" t="s">
        <v>2746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22.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57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78.75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>
        <v>240</v>
      </c>
      <c r="L4" s="238">
        <f>SUM(F4:K4)</f>
        <v>240</v>
      </c>
      <c r="M4" s="237"/>
      <c r="N4" s="237">
        <v>240</v>
      </c>
      <c r="O4" s="237"/>
      <c r="P4" s="237">
        <v>157</v>
      </c>
      <c r="Q4" s="237">
        <v>202</v>
      </c>
      <c r="R4" s="237">
        <v>264</v>
      </c>
    </row>
    <row r="5" spans="1:18" ht="78.75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>
        <v>240</v>
      </c>
      <c r="L5" s="238">
        <f t="shared" ref="L5:L68" si="0">SUM(F5:K5)</f>
        <v>240</v>
      </c>
      <c r="M5" s="237"/>
      <c r="N5" s="237">
        <v>240</v>
      </c>
      <c r="O5" s="237"/>
      <c r="P5" s="237">
        <v>157</v>
      </c>
      <c r="Q5" s="237">
        <v>202</v>
      </c>
      <c r="R5" s="237">
        <v>264</v>
      </c>
    </row>
    <row r="6" spans="1:18" ht="31.5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5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63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5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>
        <v>90</v>
      </c>
      <c r="L12" s="238">
        <f t="shared" si="0"/>
        <v>90</v>
      </c>
      <c r="M12" s="237"/>
      <c r="N12" s="237">
        <v>90</v>
      </c>
      <c r="O12" s="237"/>
      <c r="P12" s="237">
        <v>157</v>
      </c>
      <c r="Q12" s="237">
        <v>202</v>
      </c>
      <c r="R12" s="237">
        <v>264</v>
      </c>
    </row>
    <row r="13" spans="1:18" ht="78.75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>
        <v>240</v>
      </c>
      <c r="L13" s="238">
        <f t="shared" si="0"/>
        <v>240</v>
      </c>
      <c r="M13" s="237"/>
      <c r="N13" s="237">
        <v>240</v>
      </c>
      <c r="O13" s="237"/>
      <c r="P13" s="237">
        <v>157</v>
      </c>
      <c r="Q13" s="237">
        <v>202</v>
      </c>
      <c r="R13" s="237">
        <v>264</v>
      </c>
    </row>
    <row r="14" spans="1:18" ht="31.5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4.5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.75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3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47.25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63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>
        <v>240</v>
      </c>
      <c r="L20" s="238">
        <f t="shared" si="0"/>
        <v>240</v>
      </c>
      <c r="M20" s="237"/>
      <c r="N20" s="237">
        <v>240</v>
      </c>
      <c r="O20" s="237"/>
      <c r="P20" s="237">
        <v>157</v>
      </c>
      <c r="Q20" s="237">
        <v>202</v>
      </c>
      <c r="R20" s="237">
        <v>264</v>
      </c>
    </row>
    <row r="21" spans="1:18" ht="78.75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3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7.25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7.25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7.25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7.25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5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5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5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7.25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.75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3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47.25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5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5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7.25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5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7.25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31.5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7.25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5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78.75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5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5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63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3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3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.75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.75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.75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3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3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5">
      <c r="A83" s="290" t="s">
        <v>2591</v>
      </c>
      <c r="B83" s="290"/>
      <c r="C83" s="290"/>
      <c r="D83" s="290"/>
      <c r="E83" s="290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1050</v>
      </c>
      <c r="L83" s="239">
        <f t="shared" si="2"/>
        <v>1050</v>
      </c>
      <c r="M83" s="239">
        <f t="shared" si="2"/>
        <v>0</v>
      </c>
      <c r="N83" s="239">
        <f t="shared" si="2"/>
        <v>1050</v>
      </c>
      <c r="O83" s="239">
        <f t="shared" si="2"/>
        <v>0</v>
      </c>
      <c r="P83" s="239">
        <f t="shared" si="2"/>
        <v>785</v>
      </c>
      <c r="Q83" s="239">
        <f t="shared" si="2"/>
        <v>1010</v>
      </c>
      <c r="R83" s="239">
        <f t="shared" si="2"/>
        <v>1320</v>
      </c>
    </row>
    <row r="87" spans="1:18" s="131" customFormat="1" ht="60.75" customHeight="1">
      <c r="A87" s="146"/>
      <c r="B87" s="274" t="s">
        <v>2748</v>
      </c>
      <c r="C87" s="274"/>
      <c r="D87" s="274"/>
      <c r="E87" s="274"/>
      <c r="F87" s="272"/>
      <c r="G87" s="272"/>
      <c r="H87" s="272"/>
      <c r="I87" s="272"/>
      <c r="J87" s="272"/>
      <c r="K87" s="146"/>
      <c r="L87" s="273"/>
      <c r="M87" s="273"/>
      <c r="N87" s="273"/>
      <c r="O87" s="273"/>
      <c r="P87" s="273"/>
      <c r="Q87" s="273"/>
      <c r="R87" s="273"/>
    </row>
  </sheetData>
  <sheetProtection password="CF36" sheet="1" objects="1" scenarios="1" selectLockedCells="1"/>
  <mergeCells count="15">
    <mergeCell ref="B87:E87"/>
    <mergeCell ref="F87:J87"/>
    <mergeCell ref="L87:R87"/>
    <mergeCell ref="A83:E83"/>
    <mergeCell ref="F2:L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zoomScale="60" zoomScaleNormal="60" workbookViewId="0">
      <selection activeCell="A2" sqref="A2:J2"/>
    </sheetView>
  </sheetViews>
  <sheetFormatPr defaultColWidth="15" defaultRowHeight="15"/>
  <cols>
    <col min="1" max="1" width="15" style="174"/>
    <col min="2" max="2" width="19.7109375" style="220" customWidth="1"/>
    <col min="3" max="3" width="15" style="174"/>
    <col min="4" max="4" width="8.7109375" style="174" customWidth="1"/>
    <col min="5" max="5" width="27.140625" style="174" customWidth="1"/>
    <col min="6" max="6" width="23.7109375" style="174" customWidth="1"/>
    <col min="7" max="7" width="24.7109375" style="174" customWidth="1"/>
    <col min="8" max="8" width="29" style="174" customWidth="1"/>
    <col min="9" max="9" width="15" style="174" customWidth="1"/>
    <col min="10" max="10" width="20.42578125" style="174" customWidth="1"/>
    <col min="11" max="27" width="15" style="174" customWidth="1"/>
    <col min="28" max="28" width="17.42578125" style="174" customWidth="1"/>
    <col min="29" max="29" width="13.7109375" style="174" customWidth="1"/>
    <col min="30" max="36" width="15" style="174" customWidth="1"/>
    <col min="37" max="16384" width="15" style="174"/>
  </cols>
  <sheetData>
    <row r="1" spans="1:90" ht="27">
      <c r="A1" s="279" t="s">
        <v>1039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90" s="176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175"/>
    </row>
    <row r="3" spans="1:90" s="176" customFormat="1" ht="40.5" customHeight="1">
      <c r="A3" s="177"/>
      <c r="B3" s="177"/>
      <c r="C3" s="177"/>
      <c r="D3" s="280" t="s">
        <v>1033</v>
      </c>
      <c r="E3" s="280"/>
      <c r="F3" s="280"/>
      <c r="G3" s="280"/>
      <c r="H3" s="280"/>
      <c r="J3" s="178"/>
      <c r="K3" s="179"/>
    </row>
    <row r="4" spans="1:90" ht="45" customHeight="1">
      <c r="A4" s="281" t="s">
        <v>2744</v>
      </c>
      <c r="B4" s="282"/>
      <c r="C4" s="282"/>
      <c r="D4" s="282"/>
      <c r="E4" s="282"/>
      <c r="F4" s="282"/>
      <c r="G4" s="282"/>
      <c r="H4" s="282"/>
      <c r="I4" s="282"/>
      <c r="J4" s="283"/>
    </row>
    <row r="5" spans="1:90" ht="42.75" customHeight="1">
      <c r="A5" s="284" t="s">
        <v>2740</v>
      </c>
      <c r="B5" s="285"/>
      <c r="C5" s="285"/>
      <c r="D5" s="285"/>
      <c r="E5" s="285"/>
      <c r="F5" s="285"/>
      <c r="G5" s="285"/>
      <c r="H5" s="285"/>
      <c r="I5" s="285"/>
      <c r="J5" s="286"/>
    </row>
    <row r="6" spans="1:90" s="182" customFormat="1" ht="65.099999999999994" customHeight="1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5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25</v>
      </c>
      <c r="K7" s="165"/>
      <c r="L7" s="165"/>
      <c r="M7" s="165"/>
      <c r="N7" s="165"/>
      <c r="O7" s="249"/>
      <c r="P7" s="165"/>
      <c r="Q7" s="165">
        <v>14</v>
      </c>
      <c r="R7" s="165"/>
      <c r="S7" s="165">
        <v>11</v>
      </c>
      <c r="T7" s="165">
        <v>0</v>
      </c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5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25</v>
      </c>
      <c r="K8" s="165"/>
      <c r="L8" s="165"/>
      <c r="M8" s="165"/>
      <c r="N8" s="165"/>
      <c r="O8" s="249"/>
      <c r="P8" s="165"/>
      <c r="Q8" s="165">
        <v>14</v>
      </c>
      <c r="R8" s="165"/>
      <c r="S8" s="165">
        <v>11</v>
      </c>
      <c r="T8" s="165">
        <v>0</v>
      </c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5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249"/>
      <c r="P9" s="165"/>
      <c r="Q9" s="165"/>
      <c r="R9" s="165"/>
      <c r="S9" s="165"/>
      <c r="T9" s="165">
        <v>0</v>
      </c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5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249"/>
      <c r="P10" s="165"/>
      <c r="Q10" s="165"/>
      <c r="R10" s="165"/>
      <c r="S10" s="165"/>
      <c r="T10" s="165">
        <v>0</v>
      </c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5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249"/>
      <c r="P11" s="165"/>
      <c r="Q11" s="165"/>
      <c r="R11" s="165"/>
      <c r="S11" s="165"/>
      <c r="T11" s="165">
        <v>0</v>
      </c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5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249"/>
      <c r="P12" s="165"/>
      <c r="Q12" s="165"/>
      <c r="R12" s="165"/>
      <c r="S12" s="165"/>
      <c r="T12" s="165">
        <v>0</v>
      </c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7.25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249"/>
      <c r="P13" s="165"/>
      <c r="Q13" s="165"/>
      <c r="R13" s="165"/>
      <c r="S13" s="165"/>
      <c r="T13" s="165">
        <v>0</v>
      </c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7.25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249"/>
      <c r="P14" s="165"/>
      <c r="Q14" s="165"/>
      <c r="R14" s="165"/>
      <c r="S14" s="165"/>
      <c r="T14" s="165">
        <v>0</v>
      </c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7.25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43</v>
      </c>
      <c r="K15" s="165"/>
      <c r="L15" s="165"/>
      <c r="M15" s="165"/>
      <c r="N15" s="165">
        <v>4</v>
      </c>
      <c r="O15" s="249">
        <v>14</v>
      </c>
      <c r="P15" s="165"/>
      <c r="Q15" s="165">
        <v>14</v>
      </c>
      <c r="R15" s="165"/>
      <c r="S15" s="165">
        <v>11</v>
      </c>
      <c r="T15" s="165">
        <v>0</v>
      </c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7.25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43</v>
      </c>
      <c r="K16" s="165"/>
      <c r="L16" s="165"/>
      <c r="M16" s="165"/>
      <c r="N16" s="165">
        <v>4</v>
      </c>
      <c r="O16" s="249">
        <v>14</v>
      </c>
      <c r="P16" s="165"/>
      <c r="Q16" s="165">
        <v>14</v>
      </c>
      <c r="R16" s="165"/>
      <c r="S16" s="165">
        <v>11</v>
      </c>
      <c r="T16" s="165">
        <v>0</v>
      </c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5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249"/>
      <c r="P17" s="165"/>
      <c r="Q17" s="165"/>
      <c r="R17" s="165"/>
      <c r="S17" s="165"/>
      <c r="T17" s="165">
        <v>0</v>
      </c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5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249"/>
      <c r="P18" s="165"/>
      <c r="Q18" s="165"/>
      <c r="R18" s="165"/>
      <c r="S18" s="165"/>
      <c r="T18" s="165">
        <v>0</v>
      </c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5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249"/>
      <c r="P19" s="165"/>
      <c r="Q19" s="165"/>
      <c r="R19" s="165"/>
      <c r="S19" s="165"/>
      <c r="T19" s="165">
        <v>0</v>
      </c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7.25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249"/>
      <c r="P20" s="165"/>
      <c r="Q20" s="165"/>
      <c r="R20" s="165"/>
      <c r="S20" s="165"/>
      <c r="T20" s="165">
        <v>0</v>
      </c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7.25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249"/>
      <c r="P21" s="165"/>
      <c r="Q21" s="165"/>
      <c r="R21" s="165"/>
      <c r="S21" s="165"/>
      <c r="T21" s="165">
        <v>0</v>
      </c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7.25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249"/>
      <c r="P22" s="165"/>
      <c r="Q22" s="165"/>
      <c r="R22" s="165"/>
      <c r="S22" s="165"/>
      <c r="T22" s="165">
        <v>0</v>
      </c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7.25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249"/>
      <c r="P23" s="165"/>
      <c r="Q23" s="165"/>
      <c r="R23" s="165"/>
      <c r="S23" s="165"/>
      <c r="T23" s="165">
        <v>0</v>
      </c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47.25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249"/>
      <c r="P24" s="165"/>
      <c r="Q24" s="165"/>
      <c r="R24" s="165"/>
      <c r="S24" s="165"/>
      <c r="T24" s="165">
        <v>0</v>
      </c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47.25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249"/>
      <c r="P25" s="165"/>
      <c r="Q25" s="165"/>
      <c r="R25" s="165"/>
      <c r="S25" s="165"/>
      <c r="T25" s="165">
        <v>0</v>
      </c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5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249"/>
      <c r="P26" s="165"/>
      <c r="Q26" s="165"/>
      <c r="R26" s="165"/>
      <c r="S26" s="165"/>
      <c r="T26" s="165">
        <v>0</v>
      </c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5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249"/>
      <c r="P27" s="165"/>
      <c r="Q27" s="165"/>
      <c r="R27" s="165"/>
      <c r="S27" s="165"/>
      <c r="T27" s="165">
        <v>0</v>
      </c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5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249"/>
      <c r="P28" s="165"/>
      <c r="Q28" s="165"/>
      <c r="R28" s="165"/>
      <c r="S28" s="165"/>
      <c r="T28" s="165">
        <v>0</v>
      </c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47.25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249"/>
      <c r="P29" s="165"/>
      <c r="Q29" s="165"/>
      <c r="R29" s="165"/>
      <c r="S29" s="165"/>
      <c r="T29" s="165">
        <v>0</v>
      </c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47.25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249"/>
      <c r="P30" s="165"/>
      <c r="Q30" s="165"/>
      <c r="R30" s="165"/>
      <c r="S30" s="165"/>
      <c r="T30" s="165">
        <v>0</v>
      </c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7.25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249"/>
      <c r="P31" s="165"/>
      <c r="Q31" s="165"/>
      <c r="R31" s="165"/>
      <c r="S31" s="165"/>
      <c r="T31" s="165">
        <v>0</v>
      </c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7.25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249"/>
      <c r="P32" s="165"/>
      <c r="Q32" s="165"/>
      <c r="R32" s="165"/>
      <c r="S32" s="165"/>
      <c r="T32" s="165">
        <v>0</v>
      </c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5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18</v>
      </c>
      <c r="K33" s="165"/>
      <c r="L33" s="165"/>
      <c r="M33" s="165"/>
      <c r="N33" s="165"/>
      <c r="O33" s="249">
        <v>4</v>
      </c>
      <c r="P33" s="165"/>
      <c r="Q33" s="165">
        <v>14</v>
      </c>
      <c r="R33" s="165"/>
      <c r="S33" s="165"/>
      <c r="T33" s="165">
        <v>0</v>
      </c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5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18</v>
      </c>
      <c r="K34" s="165"/>
      <c r="L34" s="165"/>
      <c r="M34" s="165"/>
      <c r="N34" s="165"/>
      <c r="O34" s="249">
        <v>4</v>
      </c>
      <c r="P34" s="165"/>
      <c r="Q34" s="165">
        <v>14</v>
      </c>
      <c r="R34" s="165"/>
      <c r="S34" s="165"/>
      <c r="T34" s="165">
        <v>0</v>
      </c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7.25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249"/>
      <c r="P35" s="165"/>
      <c r="Q35" s="165"/>
      <c r="R35" s="165"/>
      <c r="S35" s="165"/>
      <c r="T35" s="165">
        <v>0</v>
      </c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5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34</v>
      </c>
      <c r="K36" s="165"/>
      <c r="L36" s="165"/>
      <c r="M36" s="165">
        <v>5</v>
      </c>
      <c r="N36" s="165"/>
      <c r="O36" s="249">
        <v>4</v>
      </c>
      <c r="P36" s="165"/>
      <c r="Q36" s="165">
        <v>14</v>
      </c>
      <c r="R36" s="165"/>
      <c r="S36" s="165">
        <v>11</v>
      </c>
      <c r="T36" s="165">
        <v>0</v>
      </c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5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34</v>
      </c>
      <c r="K37" s="165"/>
      <c r="L37" s="165"/>
      <c r="M37" s="165">
        <v>5</v>
      </c>
      <c r="N37" s="165"/>
      <c r="O37" s="249">
        <v>4</v>
      </c>
      <c r="P37" s="165"/>
      <c r="Q37" s="165">
        <v>14</v>
      </c>
      <c r="R37" s="165"/>
      <c r="S37" s="165">
        <v>11</v>
      </c>
      <c r="T37" s="165">
        <v>0</v>
      </c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5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249"/>
      <c r="P38" s="165"/>
      <c r="Q38" s="165"/>
      <c r="R38" s="165"/>
      <c r="S38" s="165"/>
      <c r="T38" s="165">
        <v>0</v>
      </c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5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249"/>
      <c r="P39" s="165"/>
      <c r="Q39" s="165"/>
      <c r="R39" s="165"/>
      <c r="S39" s="165"/>
      <c r="T39" s="165">
        <v>0</v>
      </c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7.25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0</v>
      </c>
      <c r="K40" s="165"/>
      <c r="L40" s="165"/>
      <c r="M40" s="165"/>
      <c r="N40" s="165"/>
      <c r="O40" s="249"/>
      <c r="P40" s="165"/>
      <c r="Q40" s="165"/>
      <c r="R40" s="165"/>
      <c r="S40" s="165"/>
      <c r="T40" s="165">
        <v>0</v>
      </c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5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249"/>
      <c r="P41" s="165"/>
      <c r="Q41" s="165"/>
      <c r="R41" s="165"/>
      <c r="S41" s="165"/>
      <c r="T41" s="165">
        <v>0</v>
      </c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47.25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0</v>
      </c>
      <c r="K42" s="165"/>
      <c r="L42" s="165"/>
      <c r="M42" s="165"/>
      <c r="N42" s="165"/>
      <c r="O42" s="249"/>
      <c r="P42" s="165"/>
      <c r="Q42" s="165"/>
      <c r="R42" s="165"/>
      <c r="S42" s="165"/>
      <c r="T42" s="165">
        <v>0</v>
      </c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31.5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0</v>
      </c>
      <c r="K43" s="165"/>
      <c r="L43" s="165"/>
      <c r="M43" s="165"/>
      <c r="N43" s="165"/>
      <c r="O43" s="249"/>
      <c r="P43" s="165"/>
      <c r="Q43" s="165"/>
      <c r="R43" s="165"/>
      <c r="S43" s="165"/>
      <c r="T43" s="165">
        <v>0</v>
      </c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47.25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249"/>
      <c r="P44" s="165"/>
      <c r="Q44" s="165"/>
      <c r="R44" s="165"/>
      <c r="S44" s="165"/>
      <c r="T44" s="165">
        <v>0</v>
      </c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5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249"/>
      <c r="P45" s="165"/>
      <c r="Q45" s="165"/>
      <c r="R45" s="165"/>
      <c r="S45" s="165"/>
      <c r="T45" s="165">
        <v>0</v>
      </c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5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249"/>
      <c r="P46" s="167"/>
      <c r="Q46" s="167"/>
      <c r="R46" s="167"/>
      <c r="S46" s="167"/>
      <c r="T46" s="165">
        <v>0</v>
      </c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5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249"/>
      <c r="P47" s="167"/>
      <c r="Q47" s="167"/>
      <c r="R47" s="167"/>
      <c r="S47" s="167"/>
      <c r="T47" s="165">
        <v>0</v>
      </c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7.25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249"/>
      <c r="P48" s="167"/>
      <c r="Q48" s="167"/>
      <c r="R48" s="167"/>
      <c r="S48" s="167"/>
      <c r="T48" s="165">
        <v>0</v>
      </c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7.25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249"/>
      <c r="P49" s="167"/>
      <c r="Q49" s="167"/>
      <c r="R49" s="167"/>
      <c r="S49" s="167"/>
      <c r="T49" s="165">
        <v>0</v>
      </c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7.25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716</v>
      </c>
      <c r="K50" s="165">
        <v>105</v>
      </c>
      <c r="L50" s="167">
        <v>77</v>
      </c>
      <c r="M50" s="167">
        <v>10</v>
      </c>
      <c r="N50" s="167">
        <v>56</v>
      </c>
      <c r="O50" s="249">
        <v>54</v>
      </c>
      <c r="P50" s="167">
        <v>129</v>
      </c>
      <c r="Q50" s="167">
        <v>153</v>
      </c>
      <c r="R50" s="167">
        <v>70</v>
      </c>
      <c r="S50" s="167">
        <v>10</v>
      </c>
      <c r="T50" s="165">
        <v>52</v>
      </c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7.25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716</v>
      </c>
      <c r="K51" s="165">
        <v>105</v>
      </c>
      <c r="L51" s="167">
        <v>77</v>
      </c>
      <c r="M51" s="167">
        <v>10</v>
      </c>
      <c r="N51" s="167">
        <v>56</v>
      </c>
      <c r="O51" s="249">
        <v>54</v>
      </c>
      <c r="P51" s="167">
        <v>129</v>
      </c>
      <c r="Q51" s="167">
        <v>153</v>
      </c>
      <c r="R51" s="167">
        <v>70</v>
      </c>
      <c r="S51" s="167">
        <v>10</v>
      </c>
      <c r="T51" s="165">
        <v>52</v>
      </c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5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249"/>
      <c r="P52" s="167"/>
      <c r="Q52" s="167"/>
      <c r="R52" s="167"/>
      <c r="S52" s="167"/>
      <c r="T52" s="165">
        <v>0</v>
      </c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5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249"/>
      <c r="P53" s="167"/>
      <c r="Q53" s="167"/>
      <c r="R53" s="167"/>
      <c r="S53" s="167"/>
      <c r="T53" s="165">
        <v>0</v>
      </c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5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249"/>
      <c r="P54" s="167"/>
      <c r="Q54" s="167"/>
      <c r="R54" s="167"/>
      <c r="S54" s="167"/>
      <c r="T54" s="165">
        <v>0</v>
      </c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47.25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249"/>
      <c r="P55" s="167"/>
      <c r="Q55" s="167"/>
      <c r="R55" s="167"/>
      <c r="S55" s="167"/>
      <c r="T55" s="165">
        <v>0</v>
      </c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5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249"/>
      <c r="P56" s="167"/>
      <c r="Q56" s="167"/>
      <c r="R56" s="167"/>
      <c r="S56" s="167"/>
      <c r="T56" s="165">
        <v>0</v>
      </c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5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249"/>
      <c r="P57" s="167"/>
      <c r="Q57" s="167"/>
      <c r="R57" s="167"/>
      <c r="S57" s="167"/>
      <c r="T57" s="165">
        <v>0</v>
      </c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5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249"/>
      <c r="P58" s="167"/>
      <c r="Q58" s="167"/>
      <c r="R58" s="167"/>
      <c r="S58" s="167"/>
      <c r="T58" s="165">
        <v>0</v>
      </c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7.25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249"/>
      <c r="P59" s="167"/>
      <c r="Q59" s="167"/>
      <c r="R59" s="167"/>
      <c r="S59" s="167"/>
      <c r="T59" s="165">
        <v>0</v>
      </c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.75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249"/>
      <c r="P60" s="167"/>
      <c r="Q60" s="167"/>
      <c r="R60" s="167"/>
      <c r="S60" s="167"/>
      <c r="T60" s="165">
        <v>0</v>
      </c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5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249"/>
      <c r="P61" s="167"/>
      <c r="Q61" s="167"/>
      <c r="R61" s="167"/>
      <c r="S61" s="167"/>
      <c r="T61" s="165">
        <v>0</v>
      </c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5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249"/>
      <c r="P62" s="167"/>
      <c r="Q62" s="167"/>
      <c r="R62" s="167"/>
      <c r="S62" s="167"/>
      <c r="T62" s="165">
        <v>0</v>
      </c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63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249"/>
      <c r="P63" s="167"/>
      <c r="Q63" s="167"/>
      <c r="R63" s="167"/>
      <c r="S63" s="167"/>
      <c r="T63" s="165">
        <v>0</v>
      </c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63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249"/>
      <c r="P64" s="167"/>
      <c r="Q64" s="167"/>
      <c r="R64" s="167"/>
      <c r="S64" s="167"/>
      <c r="T64" s="165">
        <v>0</v>
      </c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63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249"/>
      <c r="P65" s="167"/>
      <c r="Q65" s="167"/>
      <c r="R65" s="167"/>
      <c r="S65" s="167"/>
      <c r="T65" s="165">
        <v>0</v>
      </c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63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249"/>
      <c r="P66" s="167"/>
      <c r="Q66" s="167"/>
      <c r="R66" s="167"/>
      <c r="S66" s="167"/>
      <c r="T66" s="165">
        <v>0</v>
      </c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63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249"/>
      <c r="P67" s="167"/>
      <c r="Q67" s="167"/>
      <c r="R67" s="167"/>
      <c r="S67" s="167"/>
      <c r="T67" s="165">
        <v>0</v>
      </c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63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249"/>
      <c r="P68" s="167"/>
      <c r="Q68" s="167"/>
      <c r="R68" s="167"/>
      <c r="S68" s="167"/>
      <c r="T68" s="165">
        <v>0</v>
      </c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63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249"/>
      <c r="P69" s="167"/>
      <c r="Q69" s="167"/>
      <c r="R69" s="167"/>
      <c r="S69" s="167"/>
      <c r="T69" s="165">
        <v>0</v>
      </c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63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249"/>
      <c r="P70" s="167"/>
      <c r="Q70" s="167"/>
      <c r="R70" s="167"/>
      <c r="S70" s="167"/>
      <c r="T70" s="165">
        <v>0</v>
      </c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63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249"/>
      <c r="P71" s="167"/>
      <c r="Q71" s="167"/>
      <c r="R71" s="167"/>
      <c r="S71" s="167"/>
      <c r="T71" s="165">
        <v>0</v>
      </c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63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249"/>
      <c r="P72" s="167"/>
      <c r="Q72" s="167"/>
      <c r="R72" s="167"/>
      <c r="S72" s="167"/>
      <c r="T72" s="165">
        <v>0</v>
      </c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63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249"/>
      <c r="P73" s="167"/>
      <c r="Q73" s="167"/>
      <c r="R73" s="167"/>
      <c r="S73" s="167"/>
      <c r="T73" s="165">
        <v>0</v>
      </c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63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249"/>
      <c r="P74" s="167"/>
      <c r="Q74" s="167"/>
      <c r="R74" s="167"/>
      <c r="S74" s="167"/>
      <c r="T74" s="165">
        <v>0</v>
      </c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63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249"/>
      <c r="P75" s="167"/>
      <c r="Q75" s="167"/>
      <c r="R75" s="167"/>
      <c r="S75" s="167"/>
      <c r="T75" s="165">
        <v>0</v>
      </c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63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249"/>
      <c r="P76" s="167"/>
      <c r="Q76" s="167"/>
      <c r="R76" s="167"/>
      <c r="S76" s="167"/>
      <c r="T76" s="165">
        <v>0</v>
      </c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63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249"/>
      <c r="P77" s="167"/>
      <c r="Q77" s="167"/>
      <c r="R77" s="167"/>
      <c r="S77" s="167"/>
      <c r="T77" s="165">
        <v>0</v>
      </c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63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249"/>
      <c r="P78" s="167"/>
      <c r="Q78" s="167"/>
      <c r="R78" s="167"/>
      <c r="S78" s="167"/>
      <c r="T78" s="165">
        <v>0</v>
      </c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63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249"/>
      <c r="P79" s="167"/>
      <c r="Q79" s="167"/>
      <c r="R79" s="167"/>
      <c r="S79" s="167"/>
      <c r="T79" s="165">
        <v>0</v>
      </c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63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249"/>
      <c r="P80" s="167"/>
      <c r="Q80" s="167"/>
      <c r="R80" s="167"/>
      <c r="S80" s="167"/>
      <c r="T80" s="165">
        <v>0</v>
      </c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5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249"/>
      <c r="P81" s="167"/>
      <c r="Q81" s="167"/>
      <c r="R81" s="167"/>
      <c r="S81" s="167"/>
      <c r="T81" s="165">
        <v>0</v>
      </c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5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249"/>
      <c r="P82" s="167"/>
      <c r="Q82" s="167"/>
      <c r="R82" s="167"/>
      <c r="S82" s="167"/>
      <c r="T82" s="165">
        <v>0</v>
      </c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5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249"/>
      <c r="P83" s="167"/>
      <c r="Q83" s="167"/>
      <c r="R83" s="167"/>
      <c r="S83" s="167"/>
      <c r="T83" s="165">
        <v>0</v>
      </c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5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249"/>
      <c r="P84" s="167"/>
      <c r="Q84" s="167"/>
      <c r="R84" s="167"/>
      <c r="S84" s="167"/>
      <c r="T84" s="165">
        <v>0</v>
      </c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5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249"/>
      <c r="P85" s="167"/>
      <c r="Q85" s="167"/>
      <c r="R85" s="167"/>
      <c r="S85" s="167"/>
      <c r="T85" s="165">
        <v>0</v>
      </c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5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249"/>
      <c r="P86" s="167"/>
      <c r="Q86" s="167"/>
      <c r="R86" s="167"/>
      <c r="S86" s="167"/>
      <c r="T86" s="165">
        <v>0</v>
      </c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5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249"/>
      <c r="P87" s="167"/>
      <c r="Q87" s="167"/>
      <c r="R87" s="167"/>
      <c r="S87" s="167"/>
      <c r="T87" s="165">
        <v>0</v>
      </c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5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249"/>
      <c r="P88" s="167"/>
      <c r="Q88" s="167"/>
      <c r="R88" s="167"/>
      <c r="S88" s="167"/>
      <c r="T88" s="165">
        <v>0</v>
      </c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5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249"/>
      <c r="P89" s="167"/>
      <c r="Q89" s="167"/>
      <c r="R89" s="167"/>
      <c r="S89" s="167"/>
      <c r="T89" s="165">
        <v>0</v>
      </c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5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249"/>
      <c r="P90" s="167"/>
      <c r="Q90" s="167"/>
      <c r="R90" s="167"/>
      <c r="S90" s="167"/>
      <c r="T90" s="165">
        <v>0</v>
      </c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5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249"/>
      <c r="P91" s="167"/>
      <c r="Q91" s="167"/>
      <c r="R91" s="167"/>
      <c r="S91" s="167"/>
      <c r="T91" s="165">
        <v>0</v>
      </c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5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249"/>
      <c r="P92" s="167"/>
      <c r="Q92" s="167"/>
      <c r="R92" s="167"/>
      <c r="S92" s="167"/>
      <c r="T92" s="165">
        <v>0</v>
      </c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3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249"/>
      <c r="P93" s="167"/>
      <c r="Q93" s="167"/>
      <c r="R93" s="167"/>
      <c r="S93" s="167"/>
      <c r="T93" s="165">
        <v>0</v>
      </c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">
      <c r="A94" s="278" t="s">
        <v>2591</v>
      </c>
      <c r="B94" s="278"/>
      <c r="C94" s="278"/>
      <c r="D94" s="278"/>
      <c r="E94" s="278"/>
      <c r="F94" s="278"/>
      <c r="G94" s="278"/>
      <c r="H94" s="278"/>
      <c r="I94" s="278"/>
      <c r="J94" s="219">
        <f>SUM(J7:J93)</f>
        <v>1672</v>
      </c>
      <c r="K94" s="219">
        <f t="shared" ref="K94:BV94" si="2">SUM(K7:K93)</f>
        <v>210</v>
      </c>
      <c r="L94" s="219">
        <f t="shared" si="2"/>
        <v>154</v>
      </c>
      <c r="M94" s="219">
        <f t="shared" si="2"/>
        <v>30</v>
      </c>
      <c r="N94" s="219">
        <f t="shared" si="2"/>
        <v>120</v>
      </c>
      <c r="O94" s="219">
        <f t="shared" si="2"/>
        <v>152</v>
      </c>
      <c r="P94" s="219">
        <f t="shared" si="2"/>
        <v>258</v>
      </c>
      <c r="Q94" s="219">
        <f t="shared" si="2"/>
        <v>418</v>
      </c>
      <c r="R94" s="219">
        <f t="shared" si="2"/>
        <v>140</v>
      </c>
      <c r="S94" s="219">
        <f t="shared" si="2"/>
        <v>86</v>
      </c>
      <c r="T94" s="219">
        <f t="shared" si="2"/>
        <v>104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>
      <c r="A98" s="173"/>
      <c r="B98" s="257" t="s">
        <v>2748</v>
      </c>
      <c r="C98" s="257"/>
      <c r="D98" s="257"/>
      <c r="E98" s="257"/>
      <c r="F98" s="221"/>
      <c r="G98" s="173"/>
      <c r="H98" s="265"/>
      <c r="I98" s="265"/>
      <c r="J98" s="265"/>
    </row>
    <row r="105" spans="1:10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topLeftCell="A94" zoomScale="60" zoomScaleNormal="60" workbookViewId="0">
      <selection activeCell="O42" sqref="O42"/>
    </sheetView>
  </sheetViews>
  <sheetFormatPr defaultRowHeight="1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33.7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74.25" customHeight="1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>
        <v>30</v>
      </c>
      <c r="G4" s="231"/>
      <c r="H4" s="231">
        <v>145</v>
      </c>
      <c r="I4" s="231">
        <v>85</v>
      </c>
      <c r="J4" s="231">
        <v>40</v>
      </c>
      <c r="K4" s="231">
        <v>900</v>
      </c>
      <c r="L4" s="232">
        <f>SUM(F4:K4)</f>
        <v>1200</v>
      </c>
      <c r="M4" s="231"/>
      <c r="N4" s="231">
        <v>1170</v>
      </c>
      <c r="O4" s="231"/>
      <c r="P4" s="231">
        <v>1717</v>
      </c>
      <c r="Q4" s="231">
        <v>1796</v>
      </c>
      <c r="R4" s="231">
        <v>1907</v>
      </c>
    </row>
    <row r="5" spans="1:18" ht="31.5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>
        <v>30</v>
      </c>
      <c r="G5" s="231"/>
      <c r="H5" s="231">
        <v>130</v>
      </c>
      <c r="I5" s="231">
        <v>65</v>
      </c>
      <c r="J5" s="231"/>
      <c r="K5" s="231">
        <v>900</v>
      </c>
      <c r="L5" s="232">
        <f t="shared" ref="L5:L68" si="0">SUM(F5:K5)</f>
        <v>1125</v>
      </c>
      <c r="M5" s="231"/>
      <c r="N5" s="231">
        <v>1095</v>
      </c>
      <c r="O5" s="231"/>
      <c r="P5" s="231">
        <v>1717</v>
      </c>
      <c r="Q5" s="231">
        <v>1796</v>
      </c>
      <c r="R5" s="231">
        <v>1907</v>
      </c>
    </row>
    <row r="6" spans="1:18" ht="31.5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>
        <v>30</v>
      </c>
      <c r="G10" s="231"/>
      <c r="H10" s="231">
        <v>105</v>
      </c>
      <c r="I10" s="231">
        <v>65</v>
      </c>
      <c r="J10" s="231"/>
      <c r="K10" s="231">
        <v>900</v>
      </c>
      <c r="L10" s="232">
        <f t="shared" si="0"/>
        <v>1100</v>
      </c>
      <c r="M10" s="231"/>
      <c r="N10" s="231">
        <v>1070</v>
      </c>
      <c r="O10" s="231"/>
      <c r="P10" s="231">
        <v>1717</v>
      </c>
      <c r="Q10" s="231">
        <v>1796</v>
      </c>
      <c r="R10" s="231">
        <v>1907</v>
      </c>
    </row>
    <row r="11" spans="1:18" ht="47.25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>
        <v>30</v>
      </c>
      <c r="G11" s="231"/>
      <c r="H11" s="231">
        <v>90</v>
      </c>
      <c r="I11" s="231">
        <v>65</v>
      </c>
      <c r="J11" s="231"/>
      <c r="K11" s="231">
        <v>900</v>
      </c>
      <c r="L11" s="232">
        <f t="shared" si="0"/>
        <v>1085</v>
      </c>
      <c r="M11" s="231"/>
      <c r="N11" s="231">
        <v>1055</v>
      </c>
      <c r="O11" s="231"/>
      <c r="P11" s="231">
        <v>1717</v>
      </c>
      <c r="Q11" s="231">
        <v>1796</v>
      </c>
      <c r="R11" s="231">
        <v>1907</v>
      </c>
    </row>
    <row r="12" spans="1:18" ht="63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/>
      <c r="G12" s="231"/>
      <c r="H12" s="231"/>
      <c r="I12" s="231"/>
      <c r="J12" s="231"/>
      <c r="K12" s="231"/>
      <c r="L12" s="232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/>
      <c r="G13" s="231"/>
      <c r="H13" s="231"/>
      <c r="I13" s="231"/>
      <c r="J13" s="231"/>
      <c r="K13" s="231"/>
      <c r="L13" s="232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/>
      <c r="G19" s="231"/>
      <c r="H19" s="231">
        <v>40</v>
      </c>
      <c r="I19" s="231">
        <v>50</v>
      </c>
      <c r="J19" s="231"/>
      <c r="K19" s="231">
        <v>10</v>
      </c>
      <c r="L19" s="232">
        <f t="shared" si="0"/>
        <v>100</v>
      </c>
      <c r="M19" s="231"/>
      <c r="N19" s="231">
        <v>100</v>
      </c>
      <c r="O19" s="231">
        <v>100</v>
      </c>
      <c r="P19" s="231">
        <v>1717</v>
      </c>
      <c r="Q19" s="231">
        <v>1796</v>
      </c>
      <c r="R19" s="231">
        <v>1907</v>
      </c>
    </row>
    <row r="20" spans="1:18" ht="47.25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/>
      <c r="G20" s="231"/>
      <c r="H20" s="231">
        <v>40</v>
      </c>
      <c r="I20" s="231">
        <v>50</v>
      </c>
      <c r="J20" s="231"/>
      <c r="K20" s="231">
        <v>10</v>
      </c>
      <c r="L20" s="232">
        <f t="shared" si="0"/>
        <v>100</v>
      </c>
      <c r="M20" s="231"/>
      <c r="N20" s="231">
        <v>100</v>
      </c>
      <c r="O20" s="231">
        <v>100</v>
      </c>
      <c r="P20" s="231">
        <v>1717</v>
      </c>
      <c r="Q20" s="231">
        <v>1796</v>
      </c>
      <c r="R20" s="231">
        <v>1907</v>
      </c>
    </row>
    <row r="21" spans="1:18" ht="31.5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>
        <v>30</v>
      </c>
      <c r="G30" s="231"/>
      <c r="H30" s="231">
        <v>115</v>
      </c>
      <c r="I30" s="231">
        <v>85</v>
      </c>
      <c r="J30" s="231"/>
      <c r="K30" s="231">
        <v>900</v>
      </c>
      <c r="L30" s="232">
        <f t="shared" si="0"/>
        <v>1130</v>
      </c>
      <c r="M30" s="231"/>
      <c r="N30" s="231">
        <v>1100</v>
      </c>
      <c r="O30" s="231"/>
      <c r="P30" s="231">
        <v>1717</v>
      </c>
      <c r="Q30" s="231">
        <v>1796</v>
      </c>
      <c r="R30" s="231">
        <v>1907</v>
      </c>
    </row>
    <row r="31" spans="1:18" ht="47.25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>
        <v>30</v>
      </c>
      <c r="G31" s="231"/>
      <c r="H31" s="231">
        <v>100</v>
      </c>
      <c r="I31" s="231">
        <v>85</v>
      </c>
      <c r="J31" s="231"/>
      <c r="K31" s="231">
        <v>900</v>
      </c>
      <c r="L31" s="232">
        <f t="shared" si="0"/>
        <v>1115</v>
      </c>
      <c r="M31" s="231"/>
      <c r="N31" s="231">
        <v>1070</v>
      </c>
      <c r="O31" s="231"/>
      <c r="P31" s="231">
        <v>1717</v>
      </c>
      <c r="Q31" s="231">
        <v>1796</v>
      </c>
      <c r="R31" s="231">
        <v>1907</v>
      </c>
    </row>
    <row r="32" spans="1:18" ht="47.25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/>
      <c r="L32" s="232">
        <f t="shared" si="0"/>
        <v>0</v>
      </c>
      <c r="M32" s="231"/>
      <c r="N32" s="231"/>
      <c r="O32" s="231"/>
      <c r="P32" s="231"/>
      <c r="Q32" s="231"/>
      <c r="R32" s="231"/>
    </row>
    <row r="33" spans="1:18" ht="31.5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>
        <v>30</v>
      </c>
      <c r="G33" s="231"/>
      <c r="H33" s="231">
        <v>105</v>
      </c>
      <c r="I33" s="231">
        <v>64</v>
      </c>
      <c r="J33" s="231"/>
      <c r="K33" s="231">
        <v>900</v>
      </c>
      <c r="L33" s="232">
        <f t="shared" si="0"/>
        <v>1099</v>
      </c>
      <c r="M33" s="231"/>
      <c r="N33" s="231">
        <v>1069</v>
      </c>
      <c r="O33" s="231"/>
      <c r="P33" s="231">
        <v>1717</v>
      </c>
      <c r="Q33" s="231">
        <v>1796</v>
      </c>
      <c r="R33" s="231">
        <v>1907</v>
      </c>
    </row>
    <row r="34" spans="1:18" ht="31.5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>
        <v>30</v>
      </c>
      <c r="G34" s="231"/>
      <c r="H34" s="231">
        <v>90</v>
      </c>
      <c r="I34" s="231">
        <v>64</v>
      </c>
      <c r="J34" s="231"/>
      <c r="K34" s="231">
        <v>900</v>
      </c>
      <c r="L34" s="232">
        <f t="shared" si="0"/>
        <v>1084</v>
      </c>
      <c r="M34" s="231"/>
      <c r="N34" s="231">
        <v>1054</v>
      </c>
      <c r="O34" s="231"/>
      <c r="P34" s="231">
        <v>1717</v>
      </c>
      <c r="Q34" s="231">
        <v>1796</v>
      </c>
      <c r="R34" s="231">
        <v>1907</v>
      </c>
    </row>
    <row r="35" spans="1:18" ht="31.5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>
        <v>60</v>
      </c>
      <c r="G37" s="231"/>
      <c r="H37" s="231"/>
      <c r="I37" s="231"/>
      <c r="J37" s="231"/>
      <c r="K37" s="231"/>
      <c r="L37" s="232">
        <f t="shared" si="0"/>
        <v>60</v>
      </c>
      <c r="M37" s="231"/>
      <c r="N37" s="231"/>
      <c r="O37" s="231">
        <v>60</v>
      </c>
      <c r="P37" s="231"/>
      <c r="Q37" s="231"/>
      <c r="R37" s="231"/>
    </row>
    <row r="38" spans="1:18" ht="31.5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7.25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>
        <v>60</v>
      </c>
      <c r="G39" s="231"/>
      <c r="H39" s="231"/>
      <c r="I39" s="231"/>
      <c r="J39" s="231"/>
      <c r="K39" s="231"/>
      <c r="L39" s="232">
        <f t="shared" si="0"/>
        <v>60</v>
      </c>
      <c r="M39" s="231"/>
      <c r="N39" s="231"/>
      <c r="O39" s="231">
        <v>60</v>
      </c>
      <c r="P39" s="231"/>
      <c r="Q39" s="231"/>
      <c r="R39" s="231"/>
    </row>
    <row r="40" spans="1:18" ht="31.5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/>
      <c r="H41" s="231"/>
      <c r="I41" s="231"/>
      <c r="J41" s="231"/>
      <c r="K41" s="231"/>
      <c r="L41" s="232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>
        <v>80</v>
      </c>
      <c r="I47" s="231">
        <v>90</v>
      </c>
      <c r="J47" s="231"/>
      <c r="K47" s="231"/>
      <c r="L47" s="232">
        <f t="shared" si="0"/>
        <v>170</v>
      </c>
      <c r="M47" s="231"/>
      <c r="N47" s="231">
        <v>170</v>
      </c>
      <c r="O47" s="231"/>
      <c r="P47" s="231">
        <v>1717</v>
      </c>
      <c r="Q47" s="231">
        <v>1796</v>
      </c>
      <c r="R47" s="231">
        <v>1907</v>
      </c>
    </row>
    <row r="48" spans="1:18" ht="31.5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>
        <v>80</v>
      </c>
      <c r="I48" s="231">
        <v>90</v>
      </c>
      <c r="J48" s="231"/>
      <c r="K48" s="231"/>
      <c r="L48" s="232">
        <f t="shared" si="0"/>
        <v>170</v>
      </c>
      <c r="M48" s="231"/>
      <c r="N48" s="231">
        <v>170</v>
      </c>
      <c r="O48" s="231"/>
      <c r="P48" s="231">
        <v>1717</v>
      </c>
      <c r="Q48" s="231">
        <v>1796</v>
      </c>
      <c r="R48" s="231">
        <v>1907</v>
      </c>
    </row>
    <row r="49" spans="1:18" ht="31.5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5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7.25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4.5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.75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.75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.75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.75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.75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.75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.75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.75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3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3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3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3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3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3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3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3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5">
      <c r="A91" s="287" t="s">
        <v>2591</v>
      </c>
      <c r="B91" s="287"/>
      <c r="C91" s="287"/>
      <c r="D91" s="287"/>
      <c r="E91" s="287"/>
      <c r="F91" s="233">
        <f>SUM(F4:F90)</f>
        <v>360</v>
      </c>
      <c r="G91" s="233">
        <f t="shared" ref="G91:R91" si="2">SUM(G4:G90)</f>
        <v>0</v>
      </c>
      <c r="H91" s="233">
        <f t="shared" si="2"/>
        <v>1120</v>
      </c>
      <c r="I91" s="233">
        <f t="shared" si="2"/>
        <v>858</v>
      </c>
      <c r="J91" s="233">
        <f t="shared" si="2"/>
        <v>40</v>
      </c>
      <c r="K91" s="233">
        <f t="shared" si="2"/>
        <v>7220</v>
      </c>
      <c r="L91" s="233">
        <f t="shared" si="2"/>
        <v>9598</v>
      </c>
      <c r="M91" s="233">
        <f t="shared" si="2"/>
        <v>0</v>
      </c>
      <c r="N91" s="233">
        <f t="shared" si="2"/>
        <v>9223</v>
      </c>
      <c r="O91" s="233">
        <f t="shared" si="2"/>
        <v>320</v>
      </c>
      <c r="P91" s="233">
        <f t="shared" si="2"/>
        <v>20604</v>
      </c>
      <c r="Q91" s="233">
        <f t="shared" si="2"/>
        <v>21552</v>
      </c>
      <c r="R91" s="233">
        <f t="shared" si="2"/>
        <v>22884</v>
      </c>
    </row>
    <row r="93" spans="1:18" s="147" customFormat="1"/>
    <row r="94" spans="1:18" s="147" customFormat="1"/>
    <row r="95" spans="1:18" s="146" customFormat="1" ht="60.75" customHeight="1">
      <c r="B95" s="274" t="s">
        <v>2748</v>
      </c>
      <c r="C95" s="274"/>
      <c r="D95" s="274"/>
      <c r="E95" s="274"/>
      <c r="F95" s="272"/>
      <c r="G95" s="272"/>
      <c r="H95" s="272"/>
      <c r="I95" s="272"/>
      <c r="J95" s="272"/>
      <c r="L95" s="273"/>
      <c r="M95" s="273"/>
      <c r="N95" s="273"/>
      <c r="O95" s="273"/>
      <c r="P95" s="273"/>
      <c r="Q95" s="273"/>
      <c r="R95" s="273"/>
    </row>
    <row r="96" spans="1:18" s="147" customFormat="1"/>
    <row r="97" s="147" customFormat="1"/>
    <row r="98" s="147" customFormat="1"/>
    <row r="99" s="147" customFormat="1"/>
    <row r="100" s="147" customFormat="1"/>
    <row r="101" s="147" customFormat="1"/>
    <row r="102" s="147" customFormat="1"/>
    <row r="103" s="147" customFormat="1"/>
    <row r="104" s="147" customFormat="1"/>
    <row r="105" s="147" customFormat="1"/>
    <row r="106" s="147" customFormat="1"/>
    <row r="107" s="147" customFormat="1"/>
    <row r="108" s="147" customFormat="1"/>
    <row r="109" s="147" customFormat="1"/>
    <row r="110" s="147" customFormat="1"/>
    <row r="111" s="147" customFormat="1"/>
    <row r="112" s="147" customFormat="1"/>
    <row r="113" s="147" customFormat="1"/>
    <row r="114" s="147" customFormat="1"/>
    <row r="115" s="147" customFormat="1"/>
    <row r="116" s="147" customFormat="1"/>
    <row r="117" s="147" customFormat="1"/>
    <row r="118" s="147" customFormat="1"/>
    <row r="119" s="147" customFormat="1"/>
    <row r="120" s="147" customFormat="1"/>
    <row r="121" s="147" customFormat="1"/>
    <row r="122" s="147" customFormat="1"/>
    <row r="123" s="147" customFormat="1"/>
    <row r="124" s="147" customFormat="1"/>
    <row r="125" s="147" customFormat="1"/>
    <row r="126" s="147" customFormat="1"/>
    <row r="127" s="147" customFormat="1"/>
    <row r="128" s="147" customFormat="1"/>
    <row r="129" s="147" customFormat="1"/>
    <row r="130" s="147" customFormat="1"/>
    <row r="131" s="147" customFormat="1"/>
    <row r="132" s="147" customFormat="1"/>
    <row r="133" s="147" customFormat="1"/>
    <row r="134" s="147" customFormat="1"/>
    <row r="135" s="147" customFormat="1"/>
    <row r="136" s="147" customFormat="1"/>
    <row r="137" s="147" customFormat="1"/>
    <row r="138" s="147" customFormat="1"/>
    <row r="139" s="147" customFormat="1"/>
    <row r="140" s="147" customFormat="1"/>
    <row r="141" s="147" customFormat="1"/>
    <row r="142" s="147" customFormat="1"/>
    <row r="143" s="147" customFormat="1"/>
    <row r="144" s="147" customFormat="1"/>
    <row r="145" s="147" customFormat="1"/>
    <row r="146" s="147" customFormat="1"/>
    <row r="147" s="147" customFormat="1"/>
    <row r="148" s="147" customFormat="1"/>
    <row r="149" s="147" customFormat="1"/>
    <row r="150" s="147" customFormat="1"/>
    <row r="151" s="147" customFormat="1"/>
    <row r="152" s="147" customFormat="1"/>
    <row r="153" s="147" customFormat="1"/>
    <row r="154" s="147" customFormat="1"/>
    <row r="155" s="147" customFormat="1"/>
    <row r="156" s="147" customFormat="1"/>
    <row r="157" s="147" customFormat="1"/>
    <row r="158" s="147" customFormat="1"/>
    <row r="159" s="147" customFormat="1"/>
    <row r="160" s="147" customFormat="1"/>
    <row r="161" s="147" customFormat="1"/>
    <row r="162" s="147" customFormat="1"/>
    <row r="163" s="147" customFormat="1"/>
    <row r="164" s="147" customFormat="1"/>
    <row r="165" s="147" customFormat="1"/>
    <row r="166" s="147" customFormat="1"/>
    <row r="167" s="147" customFormat="1"/>
    <row r="168" s="147" customFormat="1"/>
    <row r="169" s="147" customFormat="1"/>
    <row r="170" s="147" customFormat="1"/>
    <row r="171" s="147" customFormat="1"/>
    <row r="172" s="147" customFormat="1"/>
    <row r="173" s="147" customFormat="1"/>
    <row r="174" s="147" customFormat="1"/>
    <row r="175" s="147" customFormat="1"/>
    <row r="176" s="147" customFormat="1"/>
    <row r="177" s="147" customFormat="1"/>
    <row r="178" s="147" customFormat="1"/>
    <row r="179" s="147" customFormat="1"/>
    <row r="180" s="147" customFormat="1"/>
    <row r="181" s="147" customFormat="1"/>
    <row r="182" s="147" customFormat="1"/>
    <row r="183" s="147" customFormat="1"/>
    <row r="184" s="147" customFormat="1"/>
    <row r="185" s="147" customFormat="1"/>
    <row r="186" s="147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zoomScale="60" zoomScaleNormal="60" workbookViewId="0">
      <selection activeCell="A2" sqref="A2:J2"/>
    </sheetView>
  </sheetViews>
  <sheetFormatPr defaultColWidth="14.140625" defaultRowHeight="15"/>
  <cols>
    <col min="2" max="2" width="24.5703125" style="18" customWidth="1"/>
    <col min="5" max="5" width="29" customWidth="1"/>
    <col min="6" max="6" width="24.7109375" customWidth="1"/>
    <col min="7" max="7" width="27.140625" customWidth="1"/>
    <col min="8" max="8" width="28.42578125" style="93" customWidth="1"/>
    <col min="11" max="36" width="14.140625" customWidth="1"/>
  </cols>
  <sheetData>
    <row r="1" spans="1:90" ht="27">
      <c r="A1" s="254" t="s">
        <v>1041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53.2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54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35</v>
      </c>
      <c r="K7" s="240"/>
      <c r="L7" s="162">
        <v>18</v>
      </c>
      <c r="M7" s="162"/>
      <c r="N7" s="162"/>
      <c r="O7" s="162"/>
      <c r="P7" s="162">
        <v>17</v>
      </c>
      <c r="Q7" s="162"/>
      <c r="R7" s="162"/>
      <c r="S7" s="162"/>
      <c r="T7" s="162">
        <v>0</v>
      </c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5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35</v>
      </c>
      <c r="K8" s="240"/>
      <c r="L8" s="162">
        <v>18</v>
      </c>
      <c r="M8" s="162"/>
      <c r="N8" s="162"/>
      <c r="O8" s="162"/>
      <c r="P8" s="162">
        <v>17</v>
      </c>
      <c r="Q8" s="162"/>
      <c r="R8" s="162"/>
      <c r="S8" s="162"/>
      <c r="T8" s="162">
        <v>0</v>
      </c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5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240"/>
      <c r="L9" s="162"/>
      <c r="M9" s="162"/>
      <c r="N9" s="162"/>
      <c r="O9" s="162"/>
      <c r="P9" s="162"/>
      <c r="Q9" s="162"/>
      <c r="R9" s="162"/>
      <c r="S9" s="162"/>
      <c r="T9" s="162">
        <v>0</v>
      </c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5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240"/>
      <c r="L10" s="162"/>
      <c r="M10" s="162"/>
      <c r="N10" s="162"/>
      <c r="O10" s="162"/>
      <c r="P10" s="162"/>
      <c r="Q10" s="162"/>
      <c r="R10" s="162"/>
      <c r="S10" s="162"/>
      <c r="T10" s="162">
        <v>0</v>
      </c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5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240"/>
      <c r="L11" s="162"/>
      <c r="M11" s="162"/>
      <c r="N11" s="162"/>
      <c r="O11" s="162"/>
      <c r="P11" s="162"/>
      <c r="Q11" s="162"/>
      <c r="R11" s="162"/>
      <c r="S11" s="162"/>
      <c r="T11" s="162">
        <v>0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5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240"/>
      <c r="L12" s="162"/>
      <c r="M12" s="162"/>
      <c r="N12" s="162"/>
      <c r="O12" s="162"/>
      <c r="P12" s="162"/>
      <c r="Q12" s="162"/>
      <c r="R12" s="162"/>
      <c r="S12" s="162"/>
      <c r="T12" s="162">
        <v>0</v>
      </c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7.25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240"/>
      <c r="L13" s="162"/>
      <c r="M13" s="162"/>
      <c r="N13" s="162"/>
      <c r="O13" s="162"/>
      <c r="P13" s="162"/>
      <c r="Q13" s="162"/>
      <c r="R13" s="162"/>
      <c r="S13" s="162"/>
      <c r="T13" s="162">
        <v>0</v>
      </c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7.25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240"/>
      <c r="L14" s="162"/>
      <c r="M14" s="162"/>
      <c r="N14" s="162"/>
      <c r="O14" s="162"/>
      <c r="P14" s="162"/>
      <c r="Q14" s="162"/>
      <c r="R14" s="162"/>
      <c r="S14" s="162"/>
      <c r="T14" s="162">
        <v>0</v>
      </c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47.25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35</v>
      </c>
      <c r="K15" s="240"/>
      <c r="L15" s="162">
        <v>18</v>
      </c>
      <c r="M15" s="162"/>
      <c r="N15" s="162"/>
      <c r="O15" s="162"/>
      <c r="P15" s="162">
        <v>17</v>
      </c>
      <c r="Q15" s="162"/>
      <c r="R15" s="162"/>
      <c r="S15" s="162"/>
      <c r="T15" s="162">
        <v>0</v>
      </c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47.25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35</v>
      </c>
      <c r="K16" s="240"/>
      <c r="L16" s="162">
        <v>18</v>
      </c>
      <c r="M16" s="162"/>
      <c r="N16" s="162"/>
      <c r="O16" s="162"/>
      <c r="P16" s="162">
        <v>17</v>
      </c>
      <c r="Q16" s="162"/>
      <c r="R16" s="162"/>
      <c r="S16" s="162"/>
      <c r="T16" s="162">
        <v>0</v>
      </c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5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240"/>
      <c r="L17" s="162"/>
      <c r="M17" s="162"/>
      <c r="N17" s="162"/>
      <c r="O17" s="162"/>
      <c r="P17" s="162"/>
      <c r="Q17" s="162"/>
      <c r="R17" s="162"/>
      <c r="S17" s="162"/>
      <c r="T17" s="162">
        <v>0</v>
      </c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5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240"/>
      <c r="L18" s="162"/>
      <c r="M18" s="162"/>
      <c r="N18" s="162"/>
      <c r="O18" s="162"/>
      <c r="P18" s="162"/>
      <c r="Q18" s="162"/>
      <c r="R18" s="162"/>
      <c r="S18" s="162"/>
      <c r="T18" s="162">
        <v>0</v>
      </c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5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240"/>
      <c r="L19" s="162"/>
      <c r="M19" s="162"/>
      <c r="N19" s="162"/>
      <c r="O19" s="162"/>
      <c r="P19" s="162"/>
      <c r="Q19" s="162"/>
      <c r="R19" s="162"/>
      <c r="S19" s="162"/>
      <c r="T19" s="162">
        <v>0</v>
      </c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5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240"/>
      <c r="L20" s="162"/>
      <c r="M20" s="162"/>
      <c r="N20" s="162"/>
      <c r="O20" s="162"/>
      <c r="P20" s="162"/>
      <c r="Q20" s="162"/>
      <c r="R20" s="162"/>
      <c r="S20" s="162"/>
      <c r="T20" s="162">
        <v>0</v>
      </c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5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240"/>
      <c r="L21" s="162"/>
      <c r="M21" s="162"/>
      <c r="N21" s="162"/>
      <c r="O21" s="162"/>
      <c r="P21" s="162"/>
      <c r="Q21" s="162"/>
      <c r="R21" s="162"/>
      <c r="S21" s="162"/>
      <c r="T21" s="162">
        <v>0</v>
      </c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5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240"/>
      <c r="L22" s="162"/>
      <c r="M22" s="162"/>
      <c r="N22" s="162"/>
      <c r="O22" s="162"/>
      <c r="P22" s="162"/>
      <c r="Q22" s="162"/>
      <c r="R22" s="162"/>
      <c r="S22" s="162"/>
      <c r="T22" s="162">
        <v>0</v>
      </c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5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240"/>
      <c r="L23" s="162"/>
      <c r="M23" s="162"/>
      <c r="N23" s="162"/>
      <c r="O23" s="162"/>
      <c r="P23" s="162"/>
      <c r="Q23" s="162"/>
      <c r="R23" s="162"/>
      <c r="S23" s="162"/>
      <c r="T23" s="162">
        <v>0</v>
      </c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7.25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240"/>
      <c r="L24" s="162"/>
      <c r="M24" s="162"/>
      <c r="N24" s="162"/>
      <c r="O24" s="162"/>
      <c r="P24" s="162"/>
      <c r="Q24" s="162"/>
      <c r="R24" s="162"/>
      <c r="S24" s="162"/>
      <c r="T24" s="162">
        <v>0</v>
      </c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7.25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240"/>
      <c r="L25" s="162"/>
      <c r="M25" s="162"/>
      <c r="N25" s="162"/>
      <c r="O25" s="162"/>
      <c r="P25" s="162"/>
      <c r="Q25" s="162"/>
      <c r="R25" s="162"/>
      <c r="S25" s="162"/>
      <c r="T25" s="162">
        <v>0</v>
      </c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5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240"/>
      <c r="L26" s="162"/>
      <c r="M26" s="162"/>
      <c r="N26" s="162"/>
      <c r="O26" s="162"/>
      <c r="P26" s="162"/>
      <c r="Q26" s="162"/>
      <c r="R26" s="162"/>
      <c r="S26" s="162"/>
      <c r="T26" s="162">
        <v>0</v>
      </c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5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240"/>
      <c r="L27" s="162"/>
      <c r="M27" s="162"/>
      <c r="N27" s="162"/>
      <c r="O27" s="162"/>
      <c r="P27" s="162"/>
      <c r="Q27" s="162"/>
      <c r="R27" s="162"/>
      <c r="S27" s="162"/>
      <c r="T27" s="162">
        <v>0</v>
      </c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5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240"/>
      <c r="L28" s="162"/>
      <c r="M28" s="162"/>
      <c r="N28" s="162"/>
      <c r="O28" s="162"/>
      <c r="P28" s="162"/>
      <c r="Q28" s="162"/>
      <c r="R28" s="162"/>
      <c r="S28" s="162"/>
      <c r="T28" s="162">
        <v>0</v>
      </c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5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240"/>
      <c r="L29" s="162"/>
      <c r="M29" s="162"/>
      <c r="N29" s="162"/>
      <c r="O29" s="162"/>
      <c r="P29" s="162"/>
      <c r="Q29" s="162"/>
      <c r="R29" s="162"/>
      <c r="S29" s="162"/>
      <c r="T29" s="162">
        <v>0</v>
      </c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7.25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240"/>
      <c r="L30" s="162"/>
      <c r="M30" s="162"/>
      <c r="N30" s="162"/>
      <c r="O30" s="162"/>
      <c r="P30" s="162"/>
      <c r="Q30" s="162"/>
      <c r="R30" s="162"/>
      <c r="S30" s="162"/>
      <c r="T30" s="162">
        <v>0</v>
      </c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7.25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240"/>
      <c r="L31" s="162"/>
      <c r="M31" s="162"/>
      <c r="N31" s="162"/>
      <c r="O31" s="162"/>
      <c r="P31" s="162"/>
      <c r="Q31" s="162"/>
      <c r="R31" s="162"/>
      <c r="S31" s="162"/>
      <c r="T31" s="162">
        <v>0</v>
      </c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7.25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240"/>
      <c r="L32" s="162"/>
      <c r="M32" s="162"/>
      <c r="N32" s="162"/>
      <c r="O32" s="162"/>
      <c r="P32" s="162"/>
      <c r="Q32" s="162"/>
      <c r="R32" s="162"/>
      <c r="S32" s="162"/>
      <c r="T32" s="162">
        <v>0</v>
      </c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7.25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240"/>
      <c r="L33" s="162"/>
      <c r="M33" s="162"/>
      <c r="N33" s="162"/>
      <c r="O33" s="162"/>
      <c r="P33" s="162"/>
      <c r="Q33" s="162"/>
      <c r="R33" s="162"/>
      <c r="S33" s="162"/>
      <c r="T33" s="162">
        <v>0</v>
      </c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5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146</v>
      </c>
      <c r="K34" s="240"/>
      <c r="L34" s="162">
        <v>2</v>
      </c>
      <c r="M34" s="162"/>
      <c r="N34" s="162"/>
      <c r="O34" s="162"/>
      <c r="P34" s="162">
        <v>142</v>
      </c>
      <c r="Q34" s="162">
        <v>2</v>
      </c>
      <c r="R34" s="162"/>
      <c r="S34" s="162"/>
      <c r="T34" s="162">
        <v>0</v>
      </c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5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150</v>
      </c>
      <c r="K35" s="240"/>
      <c r="L35" s="162">
        <v>2</v>
      </c>
      <c r="M35" s="162"/>
      <c r="N35" s="162"/>
      <c r="O35" s="162"/>
      <c r="P35" s="162">
        <v>142</v>
      </c>
      <c r="Q35" s="162">
        <v>2</v>
      </c>
      <c r="R35" s="162"/>
      <c r="S35" s="162"/>
      <c r="T35" s="162">
        <v>4</v>
      </c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7.25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240"/>
      <c r="L36" s="162"/>
      <c r="M36" s="162"/>
      <c r="N36" s="162"/>
      <c r="O36" s="162"/>
      <c r="P36" s="162"/>
      <c r="Q36" s="162"/>
      <c r="R36" s="162"/>
      <c r="S36" s="162"/>
      <c r="T36" s="162">
        <v>0</v>
      </c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5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240"/>
      <c r="L37" s="162"/>
      <c r="M37" s="162"/>
      <c r="N37" s="162"/>
      <c r="O37" s="162"/>
      <c r="P37" s="162"/>
      <c r="Q37" s="162"/>
      <c r="R37" s="162"/>
      <c r="S37" s="162"/>
      <c r="T37" s="162">
        <v>0</v>
      </c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5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240"/>
      <c r="L38" s="162"/>
      <c r="M38" s="162"/>
      <c r="N38" s="162"/>
      <c r="O38" s="162"/>
      <c r="P38" s="162"/>
      <c r="Q38" s="162"/>
      <c r="R38" s="162"/>
      <c r="S38" s="162"/>
      <c r="T38" s="162">
        <v>0</v>
      </c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5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181</v>
      </c>
      <c r="K39" s="240"/>
      <c r="L39" s="162">
        <v>18</v>
      </c>
      <c r="M39" s="162">
        <v>6</v>
      </c>
      <c r="N39" s="162"/>
      <c r="O39" s="162"/>
      <c r="P39" s="162">
        <v>142</v>
      </c>
      <c r="Q39" s="162"/>
      <c r="R39" s="162">
        <v>15</v>
      </c>
      <c r="S39" s="162"/>
      <c r="T39" s="162">
        <v>0</v>
      </c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5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181</v>
      </c>
      <c r="K40" s="240"/>
      <c r="L40" s="162">
        <v>18</v>
      </c>
      <c r="M40" s="162">
        <v>6</v>
      </c>
      <c r="N40" s="162"/>
      <c r="O40" s="162"/>
      <c r="P40" s="162">
        <v>142</v>
      </c>
      <c r="Q40" s="162"/>
      <c r="R40" s="162">
        <v>15</v>
      </c>
      <c r="S40" s="162"/>
      <c r="T40" s="162">
        <v>0</v>
      </c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5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240"/>
      <c r="L41" s="162"/>
      <c r="M41" s="162"/>
      <c r="N41" s="162"/>
      <c r="O41" s="162"/>
      <c r="P41" s="162"/>
      <c r="Q41" s="162"/>
      <c r="R41" s="162"/>
      <c r="S41" s="162"/>
      <c r="T41" s="162">
        <v>0</v>
      </c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5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240"/>
      <c r="L42" s="162"/>
      <c r="M42" s="162"/>
      <c r="N42" s="162"/>
      <c r="O42" s="162"/>
      <c r="P42" s="162"/>
      <c r="Q42" s="162"/>
      <c r="R42" s="162"/>
      <c r="S42" s="162"/>
      <c r="T42" s="162">
        <v>0</v>
      </c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7.25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0</v>
      </c>
      <c r="K43" s="240"/>
      <c r="L43" s="162"/>
      <c r="M43" s="162"/>
      <c r="N43" s="162"/>
      <c r="O43" s="162"/>
      <c r="P43" s="162"/>
      <c r="Q43" s="162"/>
      <c r="R43" s="162"/>
      <c r="S43" s="162"/>
      <c r="T43" s="162">
        <v>0</v>
      </c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5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240"/>
      <c r="L44" s="162"/>
      <c r="M44" s="162"/>
      <c r="N44" s="162"/>
      <c r="O44" s="162"/>
      <c r="P44" s="162"/>
      <c r="Q44" s="162"/>
      <c r="R44" s="162"/>
      <c r="S44" s="162"/>
      <c r="T44" s="162">
        <v>0</v>
      </c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7.25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0</v>
      </c>
      <c r="K45" s="240"/>
      <c r="L45" s="162"/>
      <c r="M45" s="162"/>
      <c r="N45" s="162"/>
      <c r="O45" s="162"/>
      <c r="P45" s="162"/>
      <c r="Q45" s="162"/>
      <c r="R45" s="162"/>
      <c r="S45" s="162"/>
      <c r="T45" s="162">
        <v>0</v>
      </c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5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241"/>
      <c r="L46" s="164"/>
      <c r="M46" s="164"/>
      <c r="N46" s="164"/>
      <c r="O46" s="164"/>
      <c r="P46" s="164"/>
      <c r="Q46" s="164"/>
      <c r="R46" s="164"/>
      <c r="S46" s="164"/>
      <c r="T46" s="162">
        <v>0</v>
      </c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5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0</v>
      </c>
      <c r="K47" s="241"/>
      <c r="L47" s="164"/>
      <c r="M47" s="164"/>
      <c r="N47" s="164"/>
      <c r="O47" s="164"/>
      <c r="P47" s="164"/>
      <c r="Q47" s="164"/>
      <c r="R47" s="164"/>
      <c r="S47" s="164"/>
      <c r="T47" s="162">
        <v>0</v>
      </c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5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241"/>
      <c r="L48" s="164"/>
      <c r="M48" s="164"/>
      <c r="N48" s="164"/>
      <c r="O48" s="164"/>
      <c r="P48" s="164"/>
      <c r="Q48" s="164"/>
      <c r="R48" s="164"/>
      <c r="S48" s="164"/>
      <c r="T48" s="162">
        <v>0</v>
      </c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5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241"/>
      <c r="L49" s="164"/>
      <c r="M49" s="164"/>
      <c r="N49" s="164"/>
      <c r="O49" s="164"/>
      <c r="P49" s="164"/>
      <c r="Q49" s="164"/>
      <c r="R49" s="164"/>
      <c r="S49" s="164"/>
      <c r="T49" s="162">
        <v>0</v>
      </c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5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241"/>
      <c r="L50" s="164"/>
      <c r="M50" s="164"/>
      <c r="N50" s="164"/>
      <c r="O50" s="164"/>
      <c r="P50" s="164"/>
      <c r="Q50" s="164"/>
      <c r="R50" s="164"/>
      <c r="S50" s="164"/>
      <c r="T50" s="162">
        <v>0</v>
      </c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7.25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241"/>
      <c r="L51" s="164"/>
      <c r="M51" s="164"/>
      <c r="N51" s="164"/>
      <c r="O51" s="164"/>
      <c r="P51" s="164"/>
      <c r="Q51" s="164"/>
      <c r="R51" s="164"/>
      <c r="S51" s="164"/>
      <c r="T51" s="162">
        <v>0</v>
      </c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7.25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241"/>
      <c r="L52" s="164"/>
      <c r="M52" s="164"/>
      <c r="N52" s="164"/>
      <c r="O52" s="164"/>
      <c r="P52" s="164"/>
      <c r="Q52" s="164"/>
      <c r="R52" s="164"/>
      <c r="S52" s="164"/>
      <c r="T52" s="162">
        <v>0</v>
      </c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7.25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731</v>
      </c>
      <c r="K53" s="241">
        <v>93</v>
      </c>
      <c r="L53" s="164">
        <v>118</v>
      </c>
      <c r="M53" s="164"/>
      <c r="N53" s="164">
        <v>56</v>
      </c>
      <c r="O53" s="164"/>
      <c r="P53" s="164">
        <v>152</v>
      </c>
      <c r="Q53" s="164">
        <v>118</v>
      </c>
      <c r="R53" s="164">
        <v>150</v>
      </c>
      <c r="S53" s="164">
        <v>3</v>
      </c>
      <c r="T53" s="162">
        <v>41</v>
      </c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7.25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731</v>
      </c>
      <c r="K54" s="241">
        <v>93</v>
      </c>
      <c r="L54" s="164">
        <v>118</v>
      </c>
      <c r="M54" s="164"/>
      <c r="N54" s="164">
        <v>56</v>
      </c>
      <c r="O54" s="164"/>
      <c r="P54" s="164">
        <v>152</v>
      </c>
      <c r="Q54" s="164">
        <v>118</v>
      </c>
      <c r="R54" s="164">
        <v>150</v>
      </c>
      <c r="S54" s="164">
        <v>3</v>
      </c>
      <c r="T54" s="162">
        <v>41</v>
      </c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5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241"/>
      <c r="L55" s="164"/>
      <c r="M55" s="164"/>
      <c r="N55" s="164"/>
      <c r="O55" s="164"/>
      <c r="P55" s="164"/>
      <c r="Q55" s="164"/>
      <c r="R55" s="164"/>
      <c r="S55" s="164"/>
      <c r="T55" s="162">
        <v>0</v>
      </c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5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241"/>
      <c r="L56" s="164"/>
      <c r="M56" s="164"/>
      <c r="N56" s="164"/>
      <c r="O56" s="164"/>
      <c r="P56" s="164"/>
      <c r="Q56" s="164"/>
      <c r="R56" s="164"/>
      <c r="S56" s="164"/>
      <c r="T56" s="162">
        <v>0</v>
      </c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5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241"/>
      <c r="L57" s="164"/>
      <c r="M57" s="164"/>
      <c r="N57" s="164"/>
      <c r="O57" s="164"/>
      <c r="P57" s="164"/>
      <c r="Q57" s="164"/>
      <c r="R57" s="164"/>
      <c r="S57" s="164"/>
      <c r="T57" s="162">
        <v>0</v>
      </c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5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241"/>
      <c r="L58" s="164"/>
      <c r="M58" s="164"/>
      <c r="N58" s="164"/>
      <c r="O58" s="164"/>
      <c r="P58" s="164"/>
      <c r="Q58" s="164"/>
      <c r="R58" s="164"/>
      <c r="S58" s="164"/>
      <c r="T58" s="162">
        <v>0</v>
      </c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5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241"/>
      <c r="L59" s="164"/>
      <c r="M59" s="164"/>
      <c r="N59" s="164"/>
      <c r="O59" s="164"/>
      <c r="P59" s="164"/>
      <c r="Q59" s="164"/>
      <c r="R59" s="164"/>
      <c r="S59" s="164"/>
      <c r="T59" s="162">
        <v>0</v>
      </c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5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241"/>
      <c r="L60" s="164"/>
      <c r="M60" s="164"/>
      <c r="N60" s="164"/>
      <c r="O60" s="164"/>
      <c r="P60" s="164"/>
      <c r="Q60" s="164"/>
      <c r="R60" s="164"/>
      <c r="S60" s="164"/>
      <c r="T60" s="162">
        <v>0</v>
      </c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31.5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241"/>
      <c r="L61" s="164"/>
      <c r="M61" s="164"/>
      <c r="N61" s="164"/>
      <c r="O61" s="164"/>
      <c r="P61" s="164"/>
      <c r="Q61" s="164"/>
      <c r="R61" s="164"/>
      <c r="S61" s="164"/>
      <c r="T61" s="162">
        <v>0</v>
      </c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5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241"/>
      <c r="L62" s="164"/>
      <c r="M62" s="164"/>
      <c r="N62" s="164"/>
      <c r="O62" s="164"/>
      <c r="P62" s="164"/>
      <c r="Q62" s="164"/>
      <c r="R62" s="164"/>
      <c r="S62" s="164"/>
      <c r="T62" s="162">
        <v>0</v>
      </c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5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241"/>
      <c r="L63" s="164"/>
      <c r="M63" s="164"/>
      <c r="N63" s="164"/>
      <c r="O63" s="164"/>
      <c r="P63" s="164"/>
      <c r="Q63" s="164"/>
      <c r="R63" s="164"/>
      <c r="S63" s="164"/>
      <c r="T63" s="162">
        <v>0</v>
      </c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31.5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241"/>
      <c r="L64" s="164"/>
      <c r="M64" s="164"/>
      <c r="N64" s="164"/>
      <c r="O64" s="164"/>
      <c r="P64" s="164"/>
      <c r="Q64" s="164"/>
      <c r="R64" s="164"/>
      <c r="S64" s="164"/>
      <c r="T64" s="162">
        <v>0</v>
      </c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5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241"/>
      <c r="L65" s="164"/>
      <c r="M65" s="164"/>
      <c r="N65" s="164"/>
      <c r="O65" s="164"/>
      <c r="P65" s="164"/>
      <c r="Q65" s="164"/>
      <c r="R65" s="164"/>
      <c r="S65" s="164"/>
      <c r="T65" s="162">
        <v>0</v>
      </c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.75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241"/>
      <c r="L66" s="164"/>
      <c r="M66" s="164"/>
      <c r="N66" s="164"/>
      <c r="O66" s="164"/>
      <c r="P66" s="164"/>
      <c r="Q66" s="164"/>
      <c r="R66" s="164"/>
      <c r="S66" s="164"/>
      <c r="T66" s="162">
        <v>0</v>
      </c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5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241"/>
      <c r="L67" s="164"/>
      <c r="M67" s="164"/>
      <c r="N67" s="164"/>
      <c r="O67" s="164"/>
      <c r="P67" s="164"/>
      <c r="Q67" s="164"/>
      <c r="R67" s="164"/>
      <c r="S67" s="164"/>
      <c r="T67" s="162">
        <v>0</v>
      </c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5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241"/>
      <c r="L68" s="164"/>
      <c r="M68" s="164"/>
      <c r="N68" s="164"/>
      <c r="O68" s="164"/>
      <c r="P68" s="164"/>
      <c r="Q68" s="164"/>
      <c r="R68" s="164"/>
      <c r="S68" s="164"/>
      <c r="T68" s="162">
        <v>0</v>
      </c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7.25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241"/>
      <c r="L69" s="164"/>
      <c r="M69" s="164"/>
      <c r="N69" s="164"/>
      <c r="O69" s="164"/>
      <c r="P69" s="164"/>
      <c r="Q69" s="164"/>
      <c r="R69" s="164"/>
      <c r="S69" s="164"/>
      <c r="T69" s="162">
        <v>0</v>
      </c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3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241"/>
      <c r="L70" s="164"/>
      <c r="M70" s="164"/>
      <c r="N70" s="164"/>
      <c r="O70" s="164"/>
      <c r="P70" s="164"/>
      <c r="Q70" s="164"/>
      <c r="R70" s="164"/>
      <c r="S70" s="164"/>
      <c r="T70" s="162">
        <v>0</v>
      </c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3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241"/>
      <c r="L71" s="164"/>
      <c r="M71" s="164"/>
      <c r="N71" s="164"/>
      <c r="O71" s="164"/>
      <c r="P71" s="164"/>
      <c r="Q71" s="164"/>
      <c r="R71" s="164"/>
      <c r="S71" s="164"/>
      <c r="T71" s="162">
        <v>0</v>
      </c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3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241"/>
      <c r="L72" s="164"/>
      <c r="M72" s="164"/>
      <c r="N72" s="164"/>
      <c r="O72" s="164"/>
      <c r="P72" s="164"/>
      <c r="Q72" s="164"/>
      <c r="R72" s="164"/>
      <c r="S72" s="164"/>
      <c r="T72" s="162">
        <v>0</v>
      </c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3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241"/>
      <c r="L73" s="164"/>
      <c r="M73" s="164"/>
      <c r="N73" s="164"/>
      <c r="O73" s="164"/>
      <c r="P73" s="164"/>
      <c r="Q73" s="164"/>
      <c r="R73" s="164"/>
      <c r="S73" s="164"/>
      <c r="T73" s="162">
        <v>0</v>
      </c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47.25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241"/>
      <c r="L74" s="164"/>
      <c r="M74" s="164"/>
      <c r="N74" s="164"/>
      <c r="O74" s="164"/>
      <c r="P74" s="164"/>
      <c r="Q74" s="164"/>
      <c r="R74" s="164"/>
      <c r="S74" s="164"/>
      <c r="T74" s="162">
        <v>0</v>
      </c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47.25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241"/>
      <c r="L75" s="164"/>
      <c r="M75" s="164"/>
      <c r="N75" s="164"/>
      <c r="O75" s="164"/>
      <c r="P75" s="164"/>
      <c r="Q75" s="164"/>
      <c r="R75" s="164"/>
      <c r="S75" s="164"/>
      <c r="T75" s="162">
        <v>0</v>
      </c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3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241"/>
      <c r="L76" s="164"/>
      <c r="M76" s="164"/>
      <c r="N76" s="164"/>
      <c r="O76" s="164"/>
      <c r="P76" s="164"/>
      <c r="Q76" s="164"/>
      <c r="R76" s="164"/>
      <c r="S76" s="164"/>
      <c r="T76" s="162">
        <v>0</v>
      </c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3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241"/>
      <c r="L77" s="164"/>
      <c r="M77" s="164"/>
      <c r="N77" s="164"/>
      <c r="O77" s="164"/>
      <c r="P77" s="164"/>
      <c r="Q77" s="164"/>
      <c r="R77" s="164"/>
      <c r="S77" s="164"/>
      <c r="T77" s="162">
        <v>0</v>
      </c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47.25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241"/>
      <c r="L78" s="164"/>
      <c r="M78" s="164"/>
      <c r="N78" s="164"/>
      <c r="O78" s="164"/>
      <c r="P78" s="164"/>
      <c r="Q78" s="164"/>
      <c r="R78" s="164"/>
      <c r="S78" s="164"/>
      <c r="T78" s="162">
        <v>0</v>
      </c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47.25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241"/>
      <c r="L79" s="164"/>
      <c r="M79" s="164"/>
      <c r="N79" s="164"/>
      <c r="O79" s="164"/>
      <c r="P79" s="164"/>
      <c r="Q79" s="164"/>
      <c r="R79" s="164"/>
      <c r="S79" s="164"/>
      <c r="T79" s="162">
        <v>0</v>
      </c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7.25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241"/>
      <c r="L80" s="164"/>
      <c r="M80" s="164"/>
      <c r="N80" s="164"/>
      <c r="O80" s="164"/>
      <c r="P80" s="164"/>
      <c r="Q80" s="164"/>
      <c r="R80" s="164"/>
      <c r="S80" s="164"/>
      <c r="T80" s="162">
        <v>0</v>
      </c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7.25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241"/>
      <c r="L81" s="164"/>
      <c r="M81" s="164"/>
      <c r="N81" s="164"/>
      <c r="O81" s="164"/>
      <c r="P81" s="164"/>
      <c r="Q81" s="164"/>
      <c r="R81" s="164"/>
      <c r="S81" s="164"/>
      <c r="T81" s="162">
        <v>0</v>
      </c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47.25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241"/>
      <c r="L82" s="164"/>
      <c r="M82" s="164"/>
      <c r="N82" s="164"/>
      <c r="O82" s="164"/>
      <c r="P82" s="164"/>
      <c r="Q82" s="164"/>
      <c r="R82" s="164"/>
      <c r="S82" s="164"/>
      <c r="T82" s="162">
        <v>0</v>
      </c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47.25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241"/>
      <c r="L83" s="164"/>
      <c r="M83" s="164"/>
      <c r="N83" s="164"/>
      <c r="O83" s="164"/>
      <c r="P83" s="164"/>
      <c r="Q83" s="164"/>
      <c r="R83" s="164"/>
      <c r="S83" s="164"/>
      <c r="T83" s="162">
        <v>0</v>
      </c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47.25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241"/>
      <c r="L84" s="164"/>
      <c r="M84" s="164"/>
      <c r="N84" s="164"/>
      <c r="O84" s="164"/>
      <c r="P84" s="164"/>
      <c r="Q84" s="164"/>
      <c r="R84" s="164"/>
      <c r="S84" s="164"/>
      <c r="T84" s="162">
        <v>0</v>
      </c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47.25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241"/>
      <c r="L85" s="164"/>
      <c r="M85" s="164"/>
      <c r="N85" s="164"/>
      <c r="O85" s="164"/>
      <c r="P85" s="164"/>
      <c r="Q85" s="164"/>
      <c r="R85" s="164"/>
      <c r="S85" s="164"/>
      <c r="T85" s="162">
        <v>0</v>
      </c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3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241"/>
      <c r="L86" s="164"/>
      <c r="M86" s="164"/>
      <c r="N86" s="164"/>
      <c r="O86" s="164"/>
      <c r="P86" s="164"/>
      <c r="Q86" s="164"/>
      <c r="R86" s="164"/>
      <c r="S86" s="164"/>
      <c r="T86" s="162">
        <v>0</v>
      </c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47.25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241"/>
      <c r="L87" s="164"/>
      <c r="M87" s="164"/>
      <c r="N87" s="164"/>
      <c r="O87" s="164"/>
      <c r="P87" s="164"/>
      <c r="Q87" s="164"/>
      <c r="R87" s="164"/>
      <c r="S87" s="164"/>
      <c r="T87" s="162">
        <v>0</v>
      </c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7.25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241"/>
      <c r="L88" s="164"/>
      <c r="M88" s="164"/>
      <c r="N88" s="164"/>
      <c r="O88" s="164"/>
      <c r="P88" s="164"/>
      <c r="Q88" s="164"/>
      <c r="R88" s="164"/>
      <c r="S88" s="164"/>
      <c r="T88" s="162">
        <v>0</v>
      </c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5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241"/>
      <c r="L89" s="164"/>
      <c r="M89" s="164"/>
      <c r="N89" s="164"/>
      <c r="O89" s="164"/>
      <c r="P89" s="164"/>
      <c r="Q89" s="164"/>
      <c r="R89" s="164"/>
      <c r="S89" s="164"/>
      <c r="T89" s="162">
        <v>0</v>
      </c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5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241"/>
      <c r="L90" s="164"/>
      <c r="M90" s="164"/>
      <c r="N90" s="164"/>
      <c r="O90" s="164"/>
      <c r="P90" s="164"/>
      <c r="Q90" s="164"/>
      <c r="R90" s="164"/>
      <c r="S90" s="164"/>
      <c r="T90" s="162">
        <v>0</v>
      </c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5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241"/>
      <c r="L91" s="164"/>
      <c r="M91" s="164"/>
      <c r="N91" s="164"/>
      <c r="O91" s="164"/>
      <c r="P91" s="164"/>
      <c r="Q91" s="164"/>
      <c r="R91" s="164"/>
      <c r="S91" s="164"/>
      <c r="T91" s="162">
        <v>0</v>
      </c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5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241"/>
      <c r="L92" s="164"/>
      <c r="M92" s="164"/>
      <c r="N92" s="164"/>
      <c r="O92" s="164"/>
      <c r="P92" s="164"/>
      <c r="Q92" s="164"/>
      <c r="R92" s="164"/>
      <c r="S92" s="164"/>
      <c r="T92" s="162">
        <v>0</v>
      </c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5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241"/>
      <c r="L93" s="164"/>
      <c r="M93" s="164"/>
      <c r="N93" s="164"/>
      <c r="O93" s="164"/>
      <c r="P93" s="164"/>
      <c r="Q93" s="164"/>
      <c r="R93" s="164"/>
      <c r="S93" s="164"/>
      <c r="T93" s="162">
        <v>0</v>
      </c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5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242"/>
      <c r="L94" s="163"/>
      <c r="M94" s="163"/>
      <c r="N94" s="163"/>
      <c r="O94" s="163"/>
      <c r="P94" s="163"/>
      <c r="Q94" s="163"/>
      <c r="R94" s="163"/>
      <c r="S94" s="163"/>
      <c r="T94" s="162">
        <v>0</v>
      </c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5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241"/>
      <c r="L95" s="164"/>
      <c r="M95" s="164"/>
      <c r="N95" s="164"/>
      <c r="O95" s="164"/>
      <c r="P95" s="164"/>
      <c r="Q95" s="164"/>
      <c r="R95" s="164"/>
      <c r="S95" s="164"/>
      <c r="T95" s="162">
        <v>0</v>
      </c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50.25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241"/>
      <c r="L96" s="164"/>
      <c r="M96" s="164"/>
      <c r="N96" s="164"/>
      <c r="O96" s="164"/>
      <c r="P96" s="164"/>
      <c r="Q96" s="164"/>
      <c r="R96" s="164"/>
      <c r="S96" s="164"/>
      <c r="T96" s="162">
        <v>0</v>
      </c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50.25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241"/>
      <c r="L97" s="164"/>
      <c r="M97" s="164"/>
      <c r="N97" s="164"/>
      <c r="O97" s="164"/>
      <c r="P97" s="164"/>
      <c r="Q97" s="164"/>
      <c r="R97" s="164"/>
      <c r="S97" s="164"/>
      <c r="T97" s="162">
        <v>0</v>
      </c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5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241"/>
      <c r="L98" s="164"/>
      <c r="M98" s="164"/>
      <c r="N98" s="164"/>
      <c r="O98" s="164"/>
      <c r="P98" s="164"/>
      <c r="Q98" s="164"/>
      <c r="R98" s="164"/>
      <c r="S98" s="164"/>
      <c r="T98" s="162">
        <v>0</v>
      </c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5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241"/>
      <c r="L99" s="164"/>
      <c r="M99" s="164"/>
      <c r="N99" s="164"/>
      <c r="O99" s="164"/>
      <c r="P99" s="164"/>
      <c r="Q99" s="164"/>
      <c r="R99" s="164"/>
      <c r="S99" s="164"/>
      <c r="T99" s="162">
        <v>0</v>
      </c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34.5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241"/>
      <c r="L100" s="164"/>
      <c r="M100" s="164"/>
      <c r="N100" s="164"/>
      <c r="O100" s="164"/>
      <c r="P100" s="164"/>
      <c r="Q100" s="164"/>
      <c r="R100" s="164"/>
      <c r="S100" s="164"/>
      <c r="T100" s="162">
        <v>0</v>
      </c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5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241"/>
      <c r="L101" s="164"/>
      <c r="M101" s="164"/>
      <c r="N101" s="164"/>
      <c r="O101" s="164"/>
      <c r="P101" s="164"/>
      <c r="Q101" s="164"/>
      <c r="R101" s="164"/>
      <c r="S101" s="164"/>
      <c r="T101" s="162">
        <v>0</v>
      </c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3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241"/>
      <c r="L102" s="164"/>
      <c r="M102" s="164"/>
      <c r="N102" s="164"/>
      <c r="O102" s="164"/>
      <c r="P102" s="164"/>
      <c r="Q102" s="164"/>
      <c r="R102" s="164"/>
      <c r="S102" s="164"/>
      <c r="T102" s="162">
        <v>0</v>
      </c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3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241"/>
      <c r="L103" s="164"/>
      <c r="M103" s="164"/>
      <c r="N103" s="164"/>
      <c r="O103" s="164"/>
      <c r="P103" s="164"/>
      <c r="Q103" s="164"/>
      <c r="R103" s="164"/>
      <c r="S103" s="164"/>
      <c r="T103" s="162">
        <v>0</v>
      </c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3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241"/>
      <c r="L104" s="164"/>
      <c r="M104" s="164"/>
      <c r="N104" s="164"/>
      <c r="O104" s="164"/>
      <c r="P104" s="164"/>
      <c r="Q104" s="164"/>
      <c r="R104" s="164"/>
      <c r="S104" s="164"/>
      <c r="T104" s="162">
        <v>0</v>
      </c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">
      <c r="A105" s="258" t="s">
        <v>2591</v>
      </c>
      <c r="B105" s="258"/>
      <c r="C105" s="258"/>
      <c r="D105" s="258"/>
      <c r="E105" s="258"/>
      <c r="F105" s="258"/>
      <c r="G105" s="258"/>
      <c r="H105" s="258"/>
      <c r="I105" s="258"/>
      <c r="J105" s="138">
        <f>SUM(J7:J104)</f>
        <v>2260</v>
      </c>
      <c r="K105" s="138">
        <f t="shared" ref="K105:BV105" si="3">SUM(K7:K104)</f>
        <v>186</v>
      </c>
      <c r="L105" s="138">
        <f t="shared" si="3"/>
        <v>348</v>
      </c>
      <c r="M105" s="138">
        <f t="shared" si="3"/>
        <v>12</v>
      </c>
      <c r="N105" s="138">
        <f t="shared" si="3"/>
        <v>112</v>
      </c>
      <c r="O105" s="138">
        <f t="shared" si="3"/>
        <v>0</v>
      </c>
      <c r="P105" s="138">
        <f t="shared" si="3"/>
        <v>940</v>
      </c>
      <c r="Q105" s="138">
        <f t="shared" si="3"/>
        <v>240</v>
      </c>
      <c r="R105" s="138">
        <f t="shared" si="3"/>
        <v>330</v>
      </c>
      <c r="S105" s="138">
        <f t="shared" si="3"/>
        <v>6</v>
      </c>
      <c r="T105" s="138">
        <f t="shared" si="3"/>
        <v>86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>
      <c r="A109" s="173"/>
      <c r="B109" s="257" t="s">
        <v>2748</v>
      </c>
      <c r="C109" s="257"/>
      <c r="D109" s="257"/>
      <c r="E109" s="257"/>
      <c r="F109" s="221"/>
      <c r="G109" s="173"/>
      <c r="H109" s="265"/>
      <c r="I109" s="265"/>
      <c r="J109" s="265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topLeftCell="A51" zoomScale="60" zoomScaleNormal="60" workbookViewId="0">
      <selection activeCell="O53" sqref="O53"/>
    </sheetView>
  </sheetViews>
  <sheetFormatPr defaultRowHeight="1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5" customHeight="1">
      <c r="A2" s="276" t="s">
        <v>0</v>
      </c>
      <c r="B2" s="276" t="s">
        <v>1035</v>
      </c>
      <c r="C2" s="288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106.5" customHeight="1">
      <c r="A3" s="276"/>
      <c r="B3" s="276"/>
      <c r="C3" s="289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>
        <v>35</v>
      </c>
      <c r="H4" s="231">
        <v>175</v>
      </c>
      <c r="I4" s="231">
        <v>20</v>
      </c>
      <c r="J4" s="231"/>
      <c r="K4" s="231">
        <v>845</v>
      </c>
      <c r="L4" s="234">
        <f>SUM(F4:K4)</f>
        <v>1075</v>
      </c>
      <c r="M4" s="231"/>
      <c r="N4" s="231">
        <v>1040</v>
      </c>
      <c r="O4" s="231"/>
      <c r="P4" s="231">
        <v>814</v>
      </c>
      <c r="Q4" s="231">
        <v>890</v>
      </c>
      <c r="R4" s="231">
        <v>960</v>
      </c>
    </row>
    <row r="5" spans="1:18" ht="47.25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>
        <v>35</v>
      </c>
      <c r="H5" s="231">
        <v>145</v>
      </c>
      <c r="I5" s="231">
        <v>20</v>
      </c>
      <c r="J5" s="231"/>
      <c r="K5" s="231">
        <v>804</v>
      </c>
      <c r="L5" s="234">
        <f t="shared" ref="L5:L68" si="0">SUM(F5:K5)</f>
        <v>1004</v>
      </c>
      <c r="M5" s="231"/>
      <c r="N5" s="231">
        <v>969</v>
      </c>
      <c r="O5" s="231"/>
      <c r="P5" s="231">
        <v>814</v>
      </c>
      <c r="Q5" s="231">
        <v>890</v>
      </c>
      <c r="R5" s="231">
        <v>960</v>
      </c>
    </row>
    <row r="6" spans="1:18" ht="31.5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>
        <v>35</v>
      </c>
      <c r="H12" s="231">
        <v>150</v>
      </c>
      <c r="I12" s="231">
        <v>20</v>
      </c>
      <c r="J12" s="231"/>
      <c r="K12" s="231">
        <v>809</v>
      </c>
      <c r="L12" s="234">
        <f t="shared" si="0"/>
        <v>1014</v>
      </c>
      <c r="M12" s="231"/>
      <c r="N12" s="231">
        <v>979</v>
      </c>
      <c r="O12" s="231"/>
      <c r="P12" s="231">
        <v>814</v>
      </c>
      <c r="Q12" s="231">
        <v>890</v>
      </c>
      <c r="R12" s="231">
        <v>960</v>
      </c>
    </row>
    <row r="13" spans="1:18" ht="63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>
        <v>35</v>
      </c>
      <c r="H13" s="231">
        <v>135</v>
      </c>
      <c r="I13" s="231">
        <v>20</v>
      </c>
      <c r="J13" s="231"/>
      <c r="K13" s="231">
        <v>809</v>
      </c>
      <c r="L13" s="234">
        <f t="shared" si="0"/>
        <v>999</v>
      </c>
      <c r="M13" s="231"/>
      <c r="N13" s="231">
        <v>964</v>
      </c>
      <c r="O13" s="231"/>
      <c r="P13" s="231">
        <v>814</v>
      </c>
      <c r="Q13" s="231">
        <v>890</v>
      </c>
      <c r="R13" s="231">
        <v>960</v>
      </c>
    </row>
    <row r="14" spans="1:18" ht="63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3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3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>
        <v>50</v>
      </c>
      <c r="I17" s="231"/>
      <c r="J17" s="231"/>
      <c r="K17" s="231"/>
      <c r="L17" s="234">
        <f t="shared" si="0"/>
        <v>50</v>
      </c>
      <c r="M17" s="231"/>
      <c r="N17" s="231">
        <v>50</v>
      </c>
      <c r="O17" s="231">
        <v>50</v>
      </c>
      <c r="P17" s="231">
        <v>814</v>
      </c>
      <c r="Q17" s="231">
        <v>890</v>
      </c>
      <c r="R17" s="231">
        <v>960</v>
      </c>
    </row>
    <row r="18" spans="1:18" ht="47.25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>
        <v>50</v>
      </c>
      <c r="I18" s="231"/>
      <c r="J18" s="231"/>
      <c r="K18" s="231"/>
      <c r="L18" s="234">
        <f t="shared" si="0"/>
        <v>50</v>
      </c>
      <c r="M18" s="231"/>
      <c r="N18" s="231">
        <v>50</v>
      </c>
      <c r="O18" s="231">
        <v>50</v>
      </c>
      <c r="P18" s="231">
        <v>814</v>
      </c>
      <c r="Q18" s="231">
        <v>890</v>
      </c>
      <c r="R18" s="231">
        <v>960</v>
      </c>
    </row>
    <row r="19" spans="1:18" ht="63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>
        <v>35</v>
      </c>
      <c r="H19" s="231">
        <v>125</v>
      </c>
      <c r="I19" s="231"/>
      <c r="J19" s="231"/>
      <c r="K19" s="231"/>
      <c r="L19" s="234">
        <f t="shared" si="0"/>
        <v>160</v>
      </c>
      <c r="M19" s="231"/>
      <c r="N19" s="231">
        <v>125</v>
      </c>
      <c r="O19" s="231">
        <v>125</v>
      </c>
      <c r="P19" s="231">
        <v>814</v>
      </c>
      <c r="Q19" s="231">
        <v>890</v>
      </c>
      <c r="R19" s="231">
        <v>960</v>
      </c>
    </row>
    <row r="20" spans="1:18" ht="63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>
        <v>35</v>
      </c>
      <c r="H20" s="231">
        <v>110</v>
      </c>
      <c r="I20" s="231"/>
      <c r="J20" s="231"/>
      <c r="K20" s="231"/>
      <c r="L20" s="234">
        <f t="shared" si="0"/>
        <v>145</v>
      </c>
      <c r="M20" s="231"/>
      <c r="N20" s="231">
        <v>110</v>
      </c>
      <c r="O20" s="231">
        <v>110</v>
      </c>
      <c r="P20" s="231">
        <v>814</v>
      </c>
      <c r="Q20" s="231">
        <v>890</v>
      </c>
      <c r="R20" s="231">
        <v>960</v>
      </c>
    </row>
    <row r="21" spans="1:18" ht="47.25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35</v>
      </c>
      <c r="H31" s="231">
        <v>160</v>
      </c>
      <c r="I31" s="231">
        <v>20</v>
      </c>
      <c r="J31" s="231"/>
      <c r="K31" s="231">
        <v>677</v>
      </c>
      <c r="L31" s="234">
        <f t="shared" si="0"/>
        <v>892</v>
      </c>
      <c r="M31" s="231"/>
      <c r="N31" s="231">
        <v>857</v>
      </c>
      <c r="O31" s="231"/>
      <c r="P31" s="231">
        <v>814</v>
      </c>
      <c r="Q31" s="231">
        <v>890</v>
      </c>
      <c r="R31" s="231">
        <v>960</v>
      </c>
    </row>
    <row r="32" spans="1:18" ht="63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>
        <v>35</v>
      </c>
      <c r="H32" s="231">
        <v>145</v>
      </c>
      <c r="I32" s="231">
        <v>20</v>
      </c>
      <c r="J32" s="231"/>
      <c r="K32" s="231">
        <v>677</v>
      </c>
      <c r="L32" s="234">
        <f t="shared" si="0"/>
        <v>877</v>
      </c>
      <c r="M32" s="231"/>
      <c r="N32" s="231">
        <v>842</v>
      </c>
      <c r="O32" s="231"/>
      <c r="P32" s="231">
        <v>814</v>
      </c>
      <c r="Q32" s="231">
        <v>890</v>
      </c>
      <c r="R32" s="231">
        <v>960</v>
      </c>
    </row>
    <row r="33" spans="1:18" ht="63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>
        <v>35</v>
      </c>
      <c r="H36" s="231">
        <v>140</v>
      </c>
      <c r="I36" s="231">
        <v>14</v>
      </c>
      <c r="J36" s="231"/>
      <c r="K36" s="231">
        <v>689</v>
      </c>
      <c r="L36" s="234">
        <f t="shared" si="0"/>
        <v>878</v>
      </c>
      <c r="M36" s="231"/>
      <c r="N36" s="231">
        <v>843</v>
      </c>
      <c r="O36" s="231"/>
      <c r="P36" s="231">
        <v>814</v>
      </c>
      <c r="Q36" s="231">
        <v>890</v>
      </c>
      <c r="R36" s="231">
        <v>960</v>
      </c>
    </row>
    <row r="37" spans="1:18" ht="47.25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>
        <v>35</v>
      </c>
      <c r="H37" s="231">
        <v>125</v>
      </c>
      <c r="I37" s="231">
        <v>14</v>
      </c>
      <c r="J37" s="231"/>
      <c r="K37" s="231">
        <v>689</v>
      </c>
      <c r="L37" s="234">
        <f t="shared" si="0"/>
        <v>863</v>
      </c>
      <c r="M37" s="231"/>
      <c r="N37" s="231">
        <v>828</v>
      </c>
      <c r="O37" s="231"/>
      <c r="P37" s="231">
        <v>814</v>
      </c>
      <c r="Q37" s="231">
        <v>890</v>
      </c>
      <c r="R37" s="231">
        <v>960</v>
      </c>
    </row>
    <row r="38" spans="1:18" ht="47.25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47.25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7.25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>
        <v>20</v>
      </c>
      <c r="I50" s="231">
        <v>135</v>
      </c>
      <c r="J50" s="231"/>
      <c r="K50" s="231">
        <v>10</v>
      </c>
      <c r="L50" s="234">
        <f t="shared" si="0"/>
        <v>165</v>
      </c>
      <c r="M50" s="231"/>
      <c r="N50" s="231">
        <v>165</v>
      </c>
      <c r="O50" s="231"/>
      <c r="P50" s="231">
        <v>814</v>
      </c>
      <c r="Q50" s="231">
        <v>890</v>
      </c>
      <c r="R50" s="231">
        <v>960</v>
      </c>
    </row>
    <row r="51" spans="1:18" ht="47.25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>
        <v>20</v>
      </c>
      <c r="I51" s="231">
        <v>135</v>
      </c>
      <c r="J51" s="231"/>
      <c r="K51" s="231">
        <v>10</v>
      </c>
      <c r="L51" s="234">
        <f t="shared" si="0"/>
        <v>165</v>
      </c>
      <c r="M51" s="231"/>
      <c r="N51" s="231">
        <v>165</v>
      </c>
      <c r="O51" s="231"/>
      <c r="P51" s="231">
        <v>814</v>
      </c>
      <c r="Q51" s="231">
        <v>890</v>
      </c>
      <c r="R51" s="231">
        <v>960</v>
      </c>
    </row>
    <row r="52" spans="1:18" ht="31.5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10.25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10.25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10.25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4.5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4.5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.75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.75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.75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10.25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.75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3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.75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.75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.75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3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3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4.5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4.5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3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5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3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3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7.25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7.25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5">
      <c r="A102" s="290" t="s">
        <v>2591</v>
      </c>
      <c r="B102" s="290"/>
      <c r="C102" s="290"/>
      <c r="D102" s="290"/>
      <c r="E102" s="290"/>
      <c r="F102" s="235">
        <f>SUM(F4:F101)</f>
        <v>0</v>
      </c>
      <c r="G102" s="235">
        <f t="shared" ref="G102:R102" si="2">SUM(G4:G101)</f>
        <v>350</v>
      </c>
      <c r="H102" s="235">
        <f t="shared" si="2"/>
        <v>1550</v>
      </c>
      <c r="I102" s="235">
        <f t="shared" si="2"/>
        <v>418</v>
      </c>
      <c r="J102" s="235">
        <f t="shared" si="2"/>
        <v>0</v>
      </c>
      <c r="K102" s="235">
        <f t="shared" si="2"/>
        <v>6019</v>
      </c>
      <c r="L102" s="235">
        <f t="shared" si="2"/>
        <v>8337</v>
      </c>
      <c r="M102" s="235">
        <f t="shared" si="2"/>
        <v>0</v>
      </c>
      <c r="N102" s="235">
        <f t="shared" si="2"/>
        <v>7987</v>
      </c>
      <c r="O102" s="235">
        <f t="shared" si="2"/>
        <v>335</v>
      </c>
      <c r="P102" s="235">
        <f t="shared" si="2"/>
        <v>11396</v>
      </c>
      <c r="Q102" s="235">
        <f t="shared" si="2"/>
        <v>12460</v>
      </c>
      <c r="R102" s="235">
        <f t="shared" si="2"/>
        <v>13440</v>
      </c>
    </row>
    <row r="106" spans="1:18" s="131" customFormat="1" ht="60.75" customHeight="1">
      <c r="A106" s="146"/>
      <c r="B106" s="274" t="s">
        <v>2748</v>
      </c>
      <c r="C106" s="274"/>
      <c r="D106" s="274"/>
      <c r="E106" s="274"/>
      <c r="F106" s="272"/>
      <c r="G106" s="272"/>
      <c r="H106" s="272"/>
      <c r="I106" s="272"/>
      <c r="J106" s="272"/>
      <c r="K106" s="146"/>
      <c r="L106" s="273"/>
      <c r="M106" s="273"/>
      <c r="N106" s="273"/>
      <c r="O106" s="273"/>
      <c r="P106" s="273"/>
      <c r="Q106" s="273"/>
      <c r="R106" s="273"/>
    </row>
  </sheetData>
  <sheetProtection password="CF36" sheet="1" objects="1" scenarios="1" selectLockedCells="1"/>
  <mergeCells count="15">
    <mergeCell ref="B106:E106"/>
    <mergeCell ref="F106:J106"/>
    <mergeCell ref="L106:R106"/>
    <mergeCell ref="A102:E10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zoomScale="60" zoomScaleNormal="60" workbookViewId="0">
      <selection activeCell="A2" sqref="A2:J2"/>
    </sheetView>
  </sheetViews>
  <sheetFormatPr defaultColWidth="21.7109375" defaultRowHeight="15"/>
  <cols>
    <col min="2" max="2" width="21.7109375" style="18"/>
    <col min="3" max="3" width="21.7109375" style="85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>
      <c r="A1" s="254" t="s">
        <v>1042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75.7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0</v>
      </c>
      <c r="K7" s="243"/>
      <c r="L7" s="222"/>
      <c r="M7" s="222"/>
      <c r="N7" s="222"/>
      <c r="O7" s="250"/>
      <c r="P7" s="222"/>
      <c r="Q7" s="222"/>
      <c r="R7" s="222"/>
      <c r="S7" s="222"/>
      <c r="T7" s="222">
        <v>0</v>
      </c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5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0</v>
      </c>
      <c r="K8" s="243"/>
      <c r="L8" s="222"/>
      <c r="M8" s="222"/>
      <c r="N8" s="222"/>
      <c r="O8" s="250"/>
      <c r="P8" s="222"/>
      <c r="Q8" s="222"/>
      <c r="R8" s="222"/>
      <c r="S8" s="222"/>
      <c r="T8" s="222">
        <v>0</v>
      </c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5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43"/>
      <c r="L9" s="222"/>
      <c r="M9" s="222"/>
      <c r="N9" s="222"/>
      <c r="O9" s="250"/>
      <c r="P9" s="222"/>
      <c r="Q9" s="222"/>
      <c r="R9" s="222"/>
      <c r="S9" s="222"/>
      <c r="T9" s="222">
        <v>0</v>
      </c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5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43"/>
      <c r="L10" s="222"/>
      <c r="M10" s="222"/>
      <c r="N10" s="222"/>
      <c r="O10" s="250"/>
      <c r="P10" s="222"/>
      <c r="Q10" s="222"/>
      <c r="R10" s="222"/>
      <c r="S10" s="222"/>
      <c r="T10" s="222">
        <v>0</v>
      </c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5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43"/>
      <c r="L11" s="222"/>
      <c r="M11" s="222"/>
      <c r="N11" s="222"/>
      <c r="O11" s="250"/>
      <c r="P11" s="222"/>
      <c r="Q11" s="222"/>
      <c r="R11" s="222"/>
      <c r="S11" s="222"/>
      <c r="T11" s="222">
        <v>0</v>
      </c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5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43"/>
      <c r="L12" s="222"/>
      <c r="M12" s="222"/>
      <c r="N12" s="222"/>
      <c r="O12" s="250"/>
      <c r="P12" s="222"/>
      <c r="Q12" s="222"/>
      <c r="R12" s="222"/>
      <c r="S12" s="222"/>
      <c r="T12" s="222">
        <v>0</v>
      </c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7.25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43"/>
      <c r="L13" s="222"/>
      <c r="M13" s="222"/>
      <c r="N13" s="222"/>
      <c r="O13" s="250"/>
      <c r="P13" s="222"/>
      <c r="Q13" s="222"/>
      <c r="R13" s="222"/>
      <c r="S13" s="222"/>
      <c r="T13" s="222">
        <v>0</v>
      </c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7.25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43"/>
      <c r="L14" s="222"/>
      <c r="M14" s="222"/>
      <c r="N14" s="222"/>
      <c r="O14" s="250"/>
      <c r="P14" s="222"/>
      <c r="Q14" s="222"/>
      <c r="R14" s="222"/>
      <c r="S14" s="222"/>
      <c r="T14" s="222">
        <v>0</v>
      </c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5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0</v>
      </c>
      <c r="K15" s="243"/>
      <c r="L15" s="222"/>
      <c r="M15" s="222"/>
      <c r="N15" s="222"/>
      <c r="O15" s="250"/>
      <c r="P15" s="222"/>
      <c r="Q15" s="222"/>
      <c r="R15" s="222"/>
      <c r="S15" s="222"/>
      <c r="T15" s="222">
        <v>0</v>
      </c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5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0</v>
      </c>
      <c r="K16" s="243"/>
      <c r="L16" s="222"/>
      <c r="M16" s="222"/>
      <c r="N16" s="222"/>
      <c r="O16" s="250"/>
      <c r="P16" s="222"/>
      <c r="Q16" s="222"/>
      <c r="R16" s="222"/>
      <c r="S16" s="222"/>
      <c r="T16" s="222">
        <v>0</v>
      </c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5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43"/>
      <c r="L17" s="222"/>
      <c r="M17" s="222"/>
      <c r="N17" s="222"/>
      <c r="O17" s="250"/>
      <c r="P17" s="222"/>
      <c r="Q17" s="222"/>
      <c r="R17" s="222"/>
      <c r="S17" s="222"/>
      <c r="T17" s="222">
        <v>0</v>
      </c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5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43"/>
      <c r="L18" s="222"/>
      <c r="M18" s="222"/>
      <c r="N18" s="222"/>
      <c r="O18" s="250"/>
      <c r="P18" s="222"/>
      <c r="Q18" s="222"/>
      <c r="R18" s="222"/>
      <c r="S18" s="222"/>
      <c r="T18" s="222">
        <v>0</v>
      </c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5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43"/>
      <c r="L19" s="222"/>
      <c r="M19" s="222"/>
      <c r="N19" s="222"/>
      <c r="O19" s="250"/>
      <c r="P19" s="222"/>
      <c r="Q19" s="222"/>
      <c r="R19" s="222"/>
      <c r="S19" s="222"/>
      <c r="T19" s="222">
        <v>0</v>
      </c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5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43"/>
      <c r="L20" s="222"/>
      <c r="M20" s="222"/>
      <c r="N20" s="222"/>
      <c r="O20" s="250"/>
      <c r="P20" s="222"/>
      <c r="Q20" s="222"/>
      <c r="R20" s="222"/>
      <c r="S20" s="222"/>
      <c r="T20" s="222">
        <v>0</v>
      </c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5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43"/>
      <c r="L21" s="222"/>
      <c r="M21" s="222"/>
      <c r="N21" s="222"/>
      <c r="O21" s="250"/>
      <c r="P21" s="222"/>
      <c r="Q21" s="222"/>
      <c r="R21" s="222"/>
      <c r="S21" s="222"/>
      <c r="T21" s="222">
        <v>0</v>
      </c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5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43"/>
      <c r="L22" s="222"/>
      <c r="M22" s="222"/>
      <c r="N22" s="222"/>
      <c r="O22" s="250"/>
      <c r="P22" s="222"/>
      <c r="Q22" s="222"/>
      <c r="R22" s="222"/>
      <c r="S22" s="222"/>
      <c r="T22" s="222">
        <v>0</v>
      </c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47.25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43"/>
      <c r="L23" s="222"/>
      <c r="M23" s="222"/>
      <c r="N23" s="222"/>
      <c r="O23" s="250"/>
      <c r="P23" s="222"/>
      <c r="Q23" s="222"/>
      <c r="R23" s="222"/>
      <c r="S23" s="222"/>
      <c r="T23" s="222">
        <v>0</v>
      </c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5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43"/>
      <c r="L24" s="222"/>
      <c r="M24" s="222"/>
      <c r="N24" s="222"/>
      <c r="O24" s="250"/>
      <c r="P24" s="222"/>
      <c r="Q24" s="222"/>
      <c r="R24" s="222"/>
      <c r="S24" s="222"/>
      <c r="T24" s="222">
        <v>0</v>
      </c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5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43"/>
      <c r="L25" s="222"/>
      <c r="M25" s="222"/>
      <c r="N25" s="222"/>
      <c r="O25" s="250"/>
      <c r="P25" s="222"/>
      <c r="Q25" s="222"/>
      <c r="R25" s="222"/>
      <c r="S25" s="222"/>
      <c r="T25" s="222">
        <v>0</v>
      </c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5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43"/>
      <c r="L26" s="222"/>
      <c r="M26" s="222"/>
      <c r="N26" s="222"/>
      <c r="O26" s="250"/>
      <c r="P26" s="222"/>
      <c r="Q26" s="222"/>
      <c r="R26" s="222"/>
      <c r="S26" s="222"/>
      <c r="T26" s="222">
        <v>0</v>
      </c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5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43"/>
      <c r="L27" s="222"/>
      <c r="M27" s="222"/>
      <c r="N27" s="222"/>
      <c r="O27" s="250"/>
      <c r="P27" s="222"/>
      <c r="Q27" s="222"/>
      <c r="R27" s="222"/>
      <c r="S27" s="222"/>
      <c r="T27" s="222">
        <v>0</v>
      </c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5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43"/>
      <c r="L28" s="222"/>
      <c r="M28" s="222"/>
      <c r="N28" s="222"/>
      <c r="O28" s="250"/>
      <c r="P28" s="222"/>
      <c r="Q28" s="222"/>
      <c r="R28" s="222"/>
      <c r="S28" s="222"/>
      <c r="T28" s="222">
        <v>0</v>
      </c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5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43"/>
      <c r="L29" s="222"/>
      <c r="M29" s="222"/>
      <c r="N29" s="222"/>
      <c r="O29" s="250"/>
      <c r="P29" s="222"/>
      <c r="Q29" s="222"/>
      <c r="R29" s="222"/>
      <c r="S29" s="222"/>
      <c r="T29" s="222">
        <v>0</v>
      </c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5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43"/>
      <c r="L30" s="222"/>
      <c r="M30" s="222"/>
      <c r="N30" s="222"/>
      <c r="O30" s="250"/>
      <c r="P30" s="222"/>
      <c r="Q30" s="222"/>
      <c r="R30" s="222"/>
      <c r="S30" s="222"/>
      <c r="T30" s="222">
        <v>0</v>
      </c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5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43"/>
      <c r="L31" s="222"/>
      <c r="M31" s="222"/>
      <c r="N31" s="222"/>
      <c r="O31" s="250"/>
      <c r="P31" s="222"/>
      <c r="Q31" s="222"/>
      <c r="R31" s="222"/>
      <c r="S31" s="222"/>
      <c r="T31" s="222">
        <v>0</v>
      </c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7.25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43"/>
      <c r="L32" s="222"/>
      <c r="M32" s="222"/>
      <c r="N32" s="222"/>
      <c r="O32" s="250"/>
      <c r="P32" s="222"/>
      <c r="Q32" s="222"/>
      <c r="R32" s="222"/>
      <c r="S32" s="222"/>
      <c r="T32" s="222">
        <v>0</v>
      </c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7.25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43"/>
      <c r="L33" s="222"/>
      <c r="M33" s="222"/>
      <c r="N33" s="222"/>
      <c r="O33" s="250"/>
      <c r="P33" s="222"/>
      <c r="Q33" s="222"/>
      <c r="R33" s="222"/>
      <c r="S33" s="222"/>
      <c r="T33" s="222">
        <v>0</v>
      </c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5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55</v>
      </c>
      <c r="K34" s="243"/>
      <c r="L34" s="222">
        <v>30</v>
      </c>
      <c r="M34" s="222"/>
      <c r="N34" s="222"/>
      <c r="O34" s="250"/>
      <c r="P34" s="222"/>
      <c r="Q34" s="222">
        <v>25</v>
      </c>
      <c r="R34" s="222"/>
      <c r="S34" s="222"/>
      <c r="T34" s="222">
        <v>0</v>
      </c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5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55</v>
      </c>
      <c r="K35" s="243"/>
      <c r="L35" s="222">
        <v>30</v>
      </c>
      <c r="M35" s="222"/>
      <c r="N35" s="222"/>
      <c r="O35" s="250"/>
      <c r="P35" s="222"/>
      <c r="Q35" s="222">
        <v>25</v>
      </c>
      <c r="R35" s="222"/>
      <c r="S35" s="222"/>
      <c r="T35" s="222">
        <v>0</v>
      </c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5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43"/>
      <c r="L36" s="222"/>
      <c r="M36" s="222"/>
      <c r="N36" s="222"/>
      <c r="O36" s="250"/>
      <c r="P36" s="222"/>
      <c r="Q36" s="222"/>
      <c r="R36" s="222"/>
      <c r="S36" s="222"/>
      <c r="T36" s="222">
        <v>0</v>
      </c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5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43"/>
      <c r="L37" s="222"/>
      <c r="M37" s="222"/>
      <c r="N37" s="222"/>
      <c r="O37" s="250"/>
      <c r="P37" s="222"/>
      <c r="Q37" s="222"/>
      <c r="R37" s="222"/>
      <c r="S37" s="222"/>
      <c r="T37" s="222">
        <v>0</v>
      </c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5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30</v>
      </c>
      <c r="K38" s="243"/>
      <c r="L38" s="222">
        <v>30</v>
      </c>
      <c r="M38" s="222"/>
      <c r="N38" s="222"/>
      <c r="O38" s="250"/>
      <c r="P38" s="222"/>
      <c r="Q38" s="222"/>
      <c r="R38" s="222"/>
      <c r="S38" s="222"/>
      <c r="T38" s="222">
        <v>0</v>
      </c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5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30</v>
      </c>
      <c r="K39" s="243"/>
      <c r="L39" s="222">
        <v>30</v>
      </c>
      <c r="M39" s="222"/>
      <c r="N39" s="222"/>
      <c r="O39" s="250"/>
      <c r="P39" s="222"/>
      <c r="Q39" s="222"/>
      <c r="R39" s="222"/>
      <c r="S39" s="222"/>
      <c r="T39" s="222">
        <v>0</v>
      </c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5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43"/>
      <c r="L40" s="222"/>
      <c r="M40" s="222"/>
      <c r="N40" s="222"/>
      <c r="O40" s="250"/>
      <c r="P40" s="222"/>
      <c r="Q40" s="222"/>
      <c r="R40" s="222"/>
      <c r="S40" s="222"/>
      <c r="T40" s="222">
        <v>0</v>
      </c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5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43"/>
      <c r="L41" s="222"/>
      <c r="M41" s="222"/>
      <c r="N41" s="222"/>
      <c r="O41" s="250"/>
      <c r="P41" s="222"/>
      <c r="Q41" s="222"/>
      <c r="R41" s="222"/>
      <c r="S41" s="222"/>
      <c r="T41" s="222">
        <v>0</v>
      </c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7.25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43"/>
      <c r="L42" s="222"/>
      <c r="M42" s="222"/>
      <c r="N42" s="222"/>
      <c r="O42" s="250"/>
      <c r="P42" s="222"/>
      <c r="Q42" s="222"/>
      <c r="R42" s="222"/>
      <c r="S42" s="222"/>
      <c r="T42" s="222">
        <v>0</v>
      </c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7.25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43"/>
      <c r="L43" s="222"/>
      <c r="M43" s="222"/>
      <c r="N43" s="222"/>
      <c r="O43" s="250"/>
      <c r="P43" s="222"/>
      <c r="Q43" s="222"/>
      <c r="R43" s="222"/>
      <c r="S43" s="222"/>
      <c r="T43" s="222">
        <v>0</v>
      </c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7.25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43"/>
      <c r="L44" s="222"/>
      <c r="M44" s="222"/>
      <c r="N44" s="222"/>
      <c r="O44" s="250"/>
      <c r="P44" s="222"/>
      <c r="Q44" s="222"/>
      <c r="R44" s="222"/>
      <c r="S44" s="222"/>
      <c r="T44" s="222">
        <v>0</v>
      </c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3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43"/>
      <c r="L45" s="222"/>
      <c r="M45" s="222"/>
      <c r="N45" s="222"/>
      <c r="O45" s="250"/>
      <c r="P45" s="222"/>
      <c r="Q45" s="222"/>
      <c r="R45" s="222"/>
      <c r="S45" s="222"/>
      <c r="T45" s="222">
        <v>0</v>
      </c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63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267</v>
      </c>
      <c r="K46" s="243"/>
      <c r="L46" s="222"/>
      <c r="M46" s="222"/>
      <c r="N46" s="222"/>
      <c r="O46" s="250"/>
      <c r="P46" s="222">
        <v>117</v>
      </c>
      <c r="Q46" s="222">
        <v>150</v>
      </c>
      <c r="R46" s="222"/>
      <c r="S46" s="222"/>
      <c r="T46" s="222">
        <v>0</v>
      </c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7.25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44"/>
      <c r="L47" s="225"/>
      <c r="M47" s="225"/>
      <c r="N47" s="225"/>
      <c r="O47" s="251"/>
      <c r="P47" s="225"/>
      <c r="Q47" s="225"/>
      <c r="R47" s="225"/>
      <c r="S47" s="225"/>
      <c r="T47" s="222">
        <v>0</v>
      </c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7.25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0</v>
      </c>
      <c r="K48" s="243"/>
      <c r="L48" s="222"/>
      <c r="M48" s="222"/>
      <c r="N48" s="222"/>
      <c r="O48" s="250"/>
      <c r="P48" s="222"/>
      <c r="Q48" s="222"/>
      <c r="R48" s="222"/>
      <c r="S48" s="222"/>
      <c r="T48" s="222">
        <v>0</v>
      </c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5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43"/>
      <c r="L49" s="222"/>
      <c r="M49" s="222"/>
      <c r="N49" s="222"/>
      <c r="O49" s="250"/>
      <c r="P49" s="222"/>
      <c r="Q49" s="222"/>
      <c r="R49" s="222"/>
      <c r="S49" s="222"/>
      <c r="T49" s="222">
        <v>0</v>
      </c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5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0</v>
      </c>
      <c r="K50" s="243"/>
      <c r="L50" s="222"/>
      <c r="M50" s="222"/>
      <c r="N50" s="222"/>
      <c r="O50" s="250"/>
      <c r="P50" s="222"/>
      <c r="Q50" s="222"/>
      <c r="R50" s="222"/>
      <c r="S50" s="222"/>
      <c r="T50" s="222">
        <v>0</v>
      </c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5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43"/>
      <c r="L51" s="222"/>
      <c r="M51" s="222"/>
      <c r="N51" s="222"/>
      <c r="O51" s="250"/>
      <c r="P51" s="222"/>
      <c r="Q51" s="222"/>
      <c r="R51" s="222"/>
      <c r="S51" s="222"/>
      <c r="T51" s="222">
        <v>0</v>
      </c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5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0</v>
      </c>
      <c r="K52" s="243"/>
      <c r="L52" s="222"/>
      <c r="M52" s="222"/>
      <c r="N52" s="222"/>
      <c r="O52" s="250"/>
      <c r="P52" s="222"/>
      <c r="Q52" s="222"/>
      <c r="R52" s="222"/>
      <c r="S52" s="222"/>
      <c r="T52" s="222">
        <v>0</v>
      </c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5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45"/>
      <c r="L53" s="227"/>
      <c r="M53" s="227"/>
      <c r="N53" s="227"/>
      <c r="O53" s="250"/>
      <c r="P53" s="227"/>
      <c r="Q53" s="227"/>
      <c r="R53" s="227"/>
      <c r="S53" s="227"/>
      <c r="T53" s="222">
        <v>0</v>
      </c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45"/>
      <c r="L54" s="227"/>
      <c r="M54" s="227"/>
      <c r="N54" s="227"/>
      <c r="O54" s="250"/>
      <c r="P54" s="227"/>
      <c r="Q54" s="227"/>
      <c r="R54" s="227"/>
      <c r="S54" s="227"/>
      <c r="T54" s="222">
        <v>0</v>
      </c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2">
        <v>0</v>
      </c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45"/>
      <c r="L56" s="227"/>
      <c r="M56" s="227"/>
      <c r="N56" s="227"/>
      <c r="O56" s="250"/>
      <c r="P56" s="227"/>
      <c r="Q56" s="227"/>
      <c r="R56" s="227"/>
      <c r="S56" s="227"/>
      <c r="T56" s="222">
        <v>0</v>
      </c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2">
        <v>0</v>
      </c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620</v>
      </c>
      <c r="K58" s="245">
        <v>88</v>
      </c>
      <c r="L58" s="227">
        <v>28</v>
      </c>
      <c r="M58" s="227">
        <v>3</v>
      </c>
      <c r="N58" s="227">
        <v>62</v>
      </c>
      <c r="O58" s="250"/>
      <c r="P58" s="227">
        <v>117</v>
      </c>
      <c r="Q58" s="227">
        <v>150</v>
      </c>
      <c r="R58" s="227">
        <v>135</v>
      </c>
      <c r="S58" s="227"/>
      <c r="T58" s="222">
        <v>37</v>
      </c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620</v>
      </c>
      <c r="K59" s="245">
        <v>88</v>
      </c>
      <c r="L59" s="227">
        <v>28</v>
      </c>
      <c r="M59" s="227">
        <v>3</v>
      </c>
      <c r="N59" s="227">
        <v>62</v>
      </c>
      <c r="O59" s="250"/>
      <c r="P59" s="227">
        <v>117</v>
      </c>
      <c r="Q59" s="227">
        <v>150</v>
      </c>
      <c r="R59" s="227">
        <v>135</v>
      </c>
      <c r="S59" s="227"/>
      <c r="T59" s="222">
        <v>37</v>
      </c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5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2">
        <v>0</v>
      </c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2">
        <v>0</v>
      </c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2">
        <v>0</v>
      </c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2">
        <v>0</v>
      </c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2">
        <v>0</v>
      </c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45"/>
      <c r="L65" s="227"/>
      <c r="M65" s="227"/>
      <c r="N65" s="227"/>
      <c r="O65" s="250"/>
      <c r="P65" s="227"/>
      <c r="Q65" s="227"/>
      <c r="R65" s="227"/>
      <c r="S65" s="227"/>
      <c r="T65" s="222">
        <v>0</v>
      </c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.75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45"/>
      <c r="L66" s="227"/>
      <c r="M66" s="227"/>
      <c r="N66" s="227"/>
      <c r="O66" s="250"/>
      <c r="P66" s="227"/>
      <c r="Q66" s="227"/>
      <c r="R66" s="227"/>
      <c r="S66" s="227"/>
      <c r="T66" s="222">
        <v>0</v>
      </c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.75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2">
        <v>0</v>
      </c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.75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2">
        <v>0</v>
      </c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.75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2">
        <v>0</v>
      </c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.75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45"/>
      <c r="L70" s="227"/>
      <c r="M70" s="227"/>
      <c r="N70" s="227"/>
      <c r="O70" s="250"/>
      <c r="P70" s="227"/>
      <c r="Q70" s="227"/>
      <c r="R70" s="227"/>
      <c r="S70" s="227"/>
      <c r="T70" s="222">
        <v>0</v>
      </c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2">
        <v>0</v>
      </c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2">
        <v>0</v>
      </c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2">
        <v>0</v>
      </c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2">
        <v>0</v>
      </c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2">
        <v>0</v>
      </c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2">
        <v>0</v>
      </c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2">
        <v>0</v>
      </c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2">
        <v>0</v>
      </c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2">
        <v>0</v>
      </c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2">
        <v>0</v>
      </c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2">
        <v>0</v>
      </c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2">
        <v>0</v>
      </c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2">
        <v>0</v>
      </c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2">
        <v>0</v>
      </c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3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2">
        <v>0</v>
      </c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3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2">
        <v>0</v>
      </c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2">
        <v>0</v>
      </c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2">
        <v>0</v>
      </c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2">
        <v>0</v>
      </c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7.25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2">
        <v>0</v>
      </c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7.25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2">
        <v>0</v>
      </c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7.25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2">
        <v>0</v>
      </c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7.25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2">
        <v>0</v>
      </c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2">
        <v>0</v>
      </c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2">
        <v>0</v>
      </c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2">
        <v>0</v>
      </c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2">
        <v>0</v>
      </c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2">
        <v>0</v>
      </c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2">
        <v>0</v>
      </c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2">
        <v>0</v>
      </c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2">
        <v>0</v>
      </c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2">
        <v>0</v>
      </c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2">
        <v>0</v>
      </c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2">
        <v>0</v>
      </c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2">
        <v>0</v>
      </c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5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45"/>
      <c r="L106" s="227"/>
      <c r="M106" s="227"/>
      <c r="N106" s="227"/>
      <c r="O106" s="250"/>
      <c r="P106" s="227"/>
      <c r="Q106" s="227"/>
      <c r="R106" s="227"/>
      <c r="S106" s="227"/>
      <c r="T106" s="222">
        <v>0</v>
      </c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2">
        <v>0</v>
      </c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5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2">
        <v>0</v>
      </c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5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2">
        <v>0</v>
      </c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5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2">
        <v>0</v>
      </c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5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2">
        <v>0</v>
      </c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5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45"/>
      <c r="L112" s="227"/>
      <c r="M112" s="227"/>
      <c r="N112" s="227"/>
      <c r="O112" s="250"/>
      <c r="P112" s="227"/>
      <c r="Q112" s="227"/>
      <c r="R112" s="227"/>
      <c r="S112" s="227"/>
      <c r="T112" s="222">
        <v>0</v>
      </c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31.5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45"/>
      <c r="L113" s="227"/>
      <c r="M113" s="227"/>
      <c r="N113" s="227"/>
      <c r="O113" s="250"/>
      <c r="P113" s="227"/>
      <c r="Q113" s="227"/>
      <c r="R113" s="227"/>
      <c r="S113" s="227"/>
      <c r="T113" s="222">
        <v>0</v>
      </c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31.5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45"/>
      <c r="L114" s="227"/>
      <c r="M114" s="227"/>
      <c r="N114" s="227"/>
      <c r="O114" s="250"/>
      <c r="P114" s="227"/>
      <c r="Q114" s="227"/>
      <c r="R114" s="227"/>
      <c r="S114" s="227"/>
      <c r="T114" s="222">
        <v>0</v>
      </c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5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45"/>
      <c r="L115" s="227"/>
      <c r="M115" s="227"/>
      <c r="N115" s="227"/>
      <c r="O115" s="250"/>
      <c r="P115" s="227"/>
      <c r="Q115" s="227"/>
      <c r="R115" s="227"/>
      <c r="S115" s="227"/>
      <c r="T115" s="222">
        <v>0</v>
      </c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5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45"/>
      <c r="L116" s="227"/>
      <c r="M116" s="227"/>
      <c r="N116" s="227"/>
      <c r="O116" s="250"/>
      <c r="P116" s="227"/>
      <c r="Q116" s="227"/>
      <c r="R116" s="227"/>
      <c r="S116" s="227"/>
      <c r="T116" s="222">
        <v>0</v>
      </c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5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45"/>
      <c r="L117" s="227"/>
      <c r="M117" s="227"/>
      <c r="N117" s="227"/>
      <c r="O117" s="250"/>
      <c r="P117" s="227"/>
      <c r="Q117" s="227"/>
      <c r="R117" s="227"/>
      <c r="S117" s="227"/>
      <c r="T117" s="222">
        <v>0</v>
      </c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5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45"/>
      <c r="L118" s="227"/>
      <c r="M118" s="227"/>
      <c r="N118" s="227"/>
      <c r="O118" s="250"/>
      <c r="P118" s="227"/>
      <c r="Q118" s="227"/>
      <c r="R118" s="227"/>
      <c r="S118" s="227"/>
      <c r="T118" s="222">
        <v>0</v>
      </c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45"/>
      <c r="L119" s="227"/>
      <c r="M119" s="227"/>
      <c r="N119" s="227"/>
      <c r="O119" s="250"/>
      <c r="P119" s="227"/>
      <c r="Q119" s="227"/>
      <c r="R119" s="227"/>
      <c r="S119" s="227"/>
      <c r="T119" s="222">
        <v>0</v>
      </c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45"/>
      <c r="L120" s="227"/>
      <c r="M120" s="227"/>
      <c r="N120" s="227"/>
      <c r="O120" s="250"/>
      <c r="P120" s="227"/>
      <c r="Q120" s="227"/>
      <c r="R120" s="227"/>
      <c r="S120" s="227"/>
      <c r="T120" s="222">
        <v>0</v>
      </c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.75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45"/>
      <c r="L121" s="227"/>
      <c r="M121" s="227"/>
      <c r="N121" s="227"/>
      <c r="O121" s="250"/>
      <c r="P121" s="227"/>
      <c r="Q121" s="227"/>
      <c r="R121" s="227"/>
      <c r="S121" s="227"/>
      <c r="T121" s="222">
        <v>0</v>
      </c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58" t="s">
        <v>2591</v>
      </c>
      <c r="B122" s="258"/>
      <c r="C122" s="258"/>
      <c r="D122" s="258"/>
      <c r="E122" s="258"/>
      <c r="F122" s="258"/>
      <c r="G122" s="258"/>
      <c r="H122" s="258"/>
      <c r="I122" s="258"/>
      <c r="J122" s="151">
        <f>SUM(J7:J121)</f>
        <v>1677</v>
      </c>
      <c r="K122" s="151">
        <f t="shared" ref="K122:BV122" si="2">SUM(K7:K121)</f>
        <v>176</v>
      </c>
      <c r="L122" s="151">
        <f t="shared" si="2"/>
        <v>176</v>
      </c>
      <c r="M122" s="151">
        <f t="shared" si="2"/>
        <v>6</v>
      </c>
      <c r="N122" s="151">
        <f t="shared" si="2"/>
        <v>124</v>
      </c>
      <c r="O122" s="151">
        <f t="shared" si="2"/>
        <v>0</v>
      </c>
      <c r="P122" s="151">
        <f t="shared" si="2"/>
        <v>351</v>
      </c>
      <c r="Q122" s="151">
        <f t="shared" si="2"/>
        <v>500</v>
      </c>
      <c r="R122" s="151">
        <f t="shared" si="2"/>
        <v>270</v>
      </c>
      <c r="S122" s="151">
        <f t="shared" si="2"/>
        <v>0</v>
      </c>
      <c r="T122" s="151">
        <f t="shared" si="2"/>
        <v>74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57" t="s">
        <v>2748</v>
      </c>
      <c r="C126" s="257"/>
      <c r="D126" s="257"/>
      <c r="E126" s="257"/>
      <c r="F126" s="221"/>
      <c r="G126" s="173"/>
      <c r="H126" s="265"/>
      <c r="I126" s="265"/>
      <c r="J126" s="265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A110" zoomScale="60" zoomScaleNormal="60" workbookViewId="0">
      <selection activeCell="P24" sqref="P24"/>
    </sheetView>
  </sheetViews>
  <sheetFormatPr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>
      <c r="A1" s="266" t="s">
        <v>2746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5" customHeight="1">
      <c r="A2" s="276" t="s">
        <v>0</v>
      </c>
      <c r="B2" s="276" t="s">
        <v>1035</v>
      </c>
      <c r="C2" s="277" t="s">
        <v>2</v>
      </c>
      <c r="D2" s="277" t="s">
        <v>1038</v>
      </c>
      <c r="E2" s="276" t="s">
        <v>1034</v>
      </c>
      <c r="F2" s="269" t="s">
        <v>2728</v>
      </c>
      <c r="G2" s="270"/>
      <c r="H2" s="270"/>
      <c r="I2" s="270"/>
      <c r="J2" s="270"/>
      <c r="K2" s="270"/>
      <c r="L2" s="271"/>
      <c r="M2" s="268" t="s">
        <v>2737</v>
      </c>
      <c r="N2" s="268" t="s">
        <v>2735</v>
      </c>
      <c r="O2" s="268" t="s">
        <v>2738</v>
      </c>
      <c r="P2" s="268" t="s">
        <v>2730</v>
      </c>
      <c r="Q2" s="268"/>
      <c r="R2" s="268"/>
    </row>
    <row r="3" spans="1:18" ht="105.75" customHeight="1">
      <c r="A3" s="276"/>
      <c r="B3" s="276"/>
      <c r="C3" s="277"/>
      <c r="D3" s="277"/>
      <c r="E3" s="27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68"/>
      <c r="N3" s="268"/>
      <c r="O3" s="268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535</v>
      </c>
      <c r="I4" s="231">
        <v>35</v>
      </c>
      <c r="J4" s="231"/>
      <c r="K4" s="231">
        <v>690</v>
      </c>
      <c r="L4" s="234">
        <f>SUM(F4:K4)</f>
        <v>1260</v>
      </c>
      <c r="M4" s="231"/>
      <c r="N4" s="231">
        <v>1260</v>
      </c>
      <c r="O4" s="231"/>
      <c r="P4" s="231">
        <v>726</v>
      </c>
      <c r="Q4" s="231">
        <v>824</v>
      </c>
      <c r="R4" s="231">
        <v>901</v>
      </c>
    </row>
    <row r="5" spans="1:18" ht="31.5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>
        <v>520</v>
      </c>
      <c r="I5" s="231">
        <v>35</v>
      </c>
      <c r="J5" s="231"/>
      <c r="K5" s="231">
        <v>690</v>
      </c>
      <c r="L5" s="234">
        <f t="shared" ref="L5:L68" si="0">SUM(F5:K5)</f>
        <v>1245</v>
      </c>
      <c r="M5" s="231"/>
      <c r="N5" s="231">
        <v>1245</v>
      </c>
      <c r="O5" s="231"/>
      <c r="P5" s="231">
        <v>726</v>
      </c>
      <c r="Q5" s="231">
        <v>824</v>
      </c>
      <c r="R5" s="231">
        <v>901</v>
      </c>
    </row>
    <row r="6" spans="1:18" ht="31.5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>
        <v>490</v>
      </c>
      <c r="I12" s="231">
        <v>30</v>
      </c>
      <c r="J12" s="231"/>
      <c r="K12" s="231">
        <v>690</v>
      </c>
      <c r="L12" s="234">
        <f t="shared" si="0"/>
        <v>1210</v>
      </c>
      <c r="M12" s="231"/>
      <c r="N12" s="231">
        <v>1210</v>
      </c>
      <c r="O12" s="231"/>
      <c r="P12" s="231">
        <v>726</v>
      </c>
      <c r="Q12" s="231">
        <v>824</v>
      </c>
      <c r="R12" s="231">
        <v>901</v>
      </c>
    </row>
    <row r="13" spans="1:18" ht="63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>
        <v>475</v>
      </c>
      <c r="I13" s="231">
        <v>30</v>
      </c>
      <c r="J13" s="231"/>
      <c r="K13" s="231">
        <v>690</v>
      </c>
      <c r="L13" s="234">
        <f t="shared" si="0"/>
        <v>1195</v>
      </c>
      <c r="M13" s="231"/>
      <c r="N13" s="231">
        <v>1195</v>
      </c>
      <c r="O13" s="231"/>
      <c r="P13" s="231">
        <v>726</v>
      </c>
      <c r="Q13" s="231">
        <v>824</v>
      </c>
      <c r="R13" s="231">
        <v>901</v>
      </c>
    </row>
    <row r="14" spans="1:18" ht="47.25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>
        <v>495</v>
      </c>
      <c r="I19" s="231">
        <v>20</v>
      </c>
      <c r="J19" s="231"/>
      <c r="K19" s="231">
        <v>113</v>
      </c>
      <c r="L19" s="234">
        <f t="shared" si="0"/>
        <v>628</v>
      </c>
      <c r="M19" s="231"/>
      <c r="N19" s="231">
        <v>628</v>
      </c>
      <c r="O19" s="231">
        <v>628</v>
      </c>
      <c r="P19" s="231">
        <v>726</v>
      </c>
      <c r="Q19" s="231">
        <v>824</v>
      </c>
      <c r="R19" s="231">
        <v>901</v>
      </c>
    </row>
    <row r="20" spans="1:18" ht="63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>
        <v>495</v>
      </c>
      <c r="I20" s="231">
        <v>20</v>
      </c>
      <c r="J20" s="231"/>
      <c r="K20" s="231">
        <v>113</v>
      </c>
      <c r="L20" s="234">
        <f t="shared" si="0"/>
        <v>628</v>
      </c>
      <c r="M20" s="231"/>
      <c r="N20" s="231">
        <v>628</v>
      </c>
      <c r="O20" s="231">
        <v>628</v>
      </c>
      <c r="P20" s="231">
        <v>726</v>
      </c>
      <c r="Q20" s="231">
        <v>824</v>
      </c>
      <c r="R20" s="231">
        <v>901</v>
      </c>
    </row>
    <row r="21" spans="1:18" ht="31.5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5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481</v>
      </c>
      <c r="I31" s="231">
        <v>36</v>
      </c>
      <c r="J31" s="231">
        <v>10</v>
      </c>
      <c r="K31" s="231">
        <v>569</v>
      </c>
      <c r="L31" s="234">
        <f t="shared" si="0"/>
        <v>1096</v>
      </c>
      <c r="M31" s="231"/>
      <c r="N31" s="231">
        <v>1096</v>
      </c>
      <c r="O31" s="231"/>
      <c r="P31" s="231">
        <v>726</v>
      </c>
      <c r="Q31" s="231">
        <v>824</v>
      </c>
      <c r="R31" s="231">
        <v>901</v>
      </c>
    </row>
    <row r="32" spans="1:18" ht="47.25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481</v>
      </c>
      <c r="I32" s="231">
        <v>36</v>
      </c>
      <c r="J32" s="231">
        <v>10</v>
      </c>
      <c r="K32" s="231">
        <v>569</v>
      </c>
      <c r="L32" s="234">
        <f t="shared" si="0"/>
        <v>1096</v>
      </c>
      <c r="M32" s="231"/>
      <c r="N32" s="231">
        <v>1096</v>
      </c>
      <c r="O32" s="231"/>
      <c r="P32" s="231">
        <v>726</v>
      </c>
      <c r="Q32" s="231">
        <v>824</v>
      </c>
      <c r="R32" s="231">
        <v>901</v>
      </c>
    </row>
    <row r="33" spans="1:18" ht="47.25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491</v>
      </c>
      <c r="I35" s="231">
        <v>30</v>
      </c>
      <c r="J35" s="231">
        <v>10</v>
      </c>
      <c r="K35" s="231">
        <v>690</v>
      </c>
      <c r="L35" s="234">
        <f t="shared" si="0"/>
        <v>1221</v>
      </c>
      <c r="M35" s="231"/>
      <c r="N35" s="231">
        <v>1221</v>
      </c>
      <c r="O35" s="231"/>
      <c r="P35" s="231">
        <v>726</v>
      </c>
      <c r="Q35" s="231">
        <v>824</v>
      </c>
      <c r="R35" s="231">
        <v>901</v>
      </c>
    </row>
    <row r="36" spans="1:18" ht="31.5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476</v>
      </c>
      <c r="I36" s="231">
        <v>30</v>
      </c>
      <c r="J36" s="231">
        <v>10</v>
      </c>
      <c r="K36" s="231">
        <v>690</v>
      </c>
      <c r="L36" s="234">
        <f t="shared" si="0"/>
        <v>1206</v>
      </c>
      <c r="M36" s="231"/>
      <c r="N36" s="231">
        <v>1206</v>
      </c>
      <c r="O36" s="231"/>
      <c r="P36" s="231">
        <v>726</v>
      </c>
      <c r="Q36" s="231">
        <v>824</v>
      </c>
      <c r="R36" s="231">
        <v>901</v>
      </c>
    </row>
    <row r="37" spans="1:18" ht="31.5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5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.75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78.75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.75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.75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>
        <v>2</v>
      </c>
      <c r="J45" s="231"/>
      <c r="K45" s="231"/>
      <c r="L45" s="234">
        <f t="shared" si="0"/>
        <v>2</v>
      </c>
      <c r="M45" s="231"/>
      <c r="N45" s="231">
        <v>2</v>
      </c>
      <c r="O45" s="231">
        <v>2</v>
      </c>
      <c r="P45" s="231">
        <v>726</v>
      </c>
      <c r="Q45" s="231">
        <v>824</v>
      </c>
      <c r="R45" s="231">
        <v>901</v>
      </c>
    </row>
    <row r="46" spans="1:18" ht="31.5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7.25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>
        <v>2</v>
      </c>
      <c r="J47" s="231"/>
      <c r="K47" s="231"/>
      <c r="L47" s="234">
        <f t="shared" si="0"/>
        <v>2</v>
      </c>
      <c r="M47" s="231"/>
      <c r="N47" s="231">
        <v>2</v>
      </c>
      <c r="O47" s="231">
        <v>2</v>
      </c>
      <c r="P47" s="231">
        <v>726</v>
      </c>
      <c r="Q47" s="231">
        <v>824</v>
      </c>
      <c r="R47" s="231">
        <v>901</v>
      </c>
    </row>
    <row r="48" spans="1:18" ht="31.5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3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>
        <v>1</v>
      </c>
      <c r="J49" s="231"/>
      <c r="K49" s="231"/>
      <c r="L49" s="234">
        <f t="shared" si="0"/>
        <v>1</v>
      </c>
      <c r="M49" s="231"/>
      <c r="N49" s="231">
        <v>1</v>
      </c>
      <c r="O49" s="231">
        <v>1</v>
      </c>
      <c r="P49" s="231">
        <v>726</v>
      </c>
      <c r="Q49" s="231">
        <v>824</v>
      </c>
      <c r="R49" s="231">
        <v>901</v>
      </c>
    </row>
    <row r="50" spans="1:18" ht="31.5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>
        <v>120</v>
      </c>
      <c r="J55" s="231"/>
      <c r="K55" s="231">
        <v>113</v>
      </c>
      <c r="L55" s="234">
        <f t="shared" si="0"/>
        <v>233</v>
      </c>
      <c r="M55" s="231"/>
      <c r="N55" s="231">
        <v>233</v>
      </c>
      <c r="O55" s="231"/>
      <c r="P55" s="231">
        <v>726</v>
      </c>
      <c r="Q55" s="231">
        <v>824</v>
      </c>
      <c r="R55" s="231">
        <v>901</v>
      </c>
    </row>
    <row r="56" spans="1:18" ht="31.5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>
        <v>120</v>
      </c>
      <c r="J56" s="231"/>
      <c r="K56" s="231">
        <v>113</v>
      </c>
      <c r="L56" s="234">
        <f t="shared" si="0"/>
        <v>233</v>
      </c>
      <c r="M56" s="231"/>
      <c r="N56" s="231">
        <v>233</v>
      </c>
      <c r="O56" s="231"/>
      <c r="P56" s="231">
        <v>726</v>
      </c>
      <c r="Q56" s="231">
        <v>824</v>
      </c>
      <c r="R56" s="231">
        <v>901</v>
      </c>
    </row>
    <row r="57" spans="1:18" ht="31.5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10.25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4.5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110.25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110.25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110.25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110.25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5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>
        <v>77</v>
      </c>
      <c r="G74" s="231"/>
      <c r="H74" s="231"/>
      <c r="I74" s="231"/>
      <c r="J74" s="231"/>
      <c r="K74" s="231"/>
      <c r="L74" s="234">
        <f t="shared" si="1"/>
        <v>77</v>
      </c>
      <c r="M74" s="231"/>
      <c r="N74" s="231">
        <v>77</v>
      </c>
      <c r="O74" s="231"/>
      <c r="P74" s="231">
        <v>726</v>
      </c>
      <c r="Q74" s="231">
        <v>824</v>
      </c>
      <c r="R74" s="231">
        <v>901</v>
      </c>
    </row>
    <row r="75" spans="1:18" ht="78.75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10.25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4.5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4.5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.75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110.25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94.5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4.5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10.25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3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64.5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3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3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3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3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3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4.5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.75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3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5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3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8.75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90" t="s">
        <v>2591</v>
      </c>
      <c r="B119" s="290"/>
      <c r="C119" s="290"/>
      <c r="D119" s="290"/>
      <c r="E119" s="290"/>
      <c r="F119" s="235">
        <f>SUM(F4:F118)</f>
        <v>77</v>
      </c>
      <c r="G119" s="235">
        <f t="shared" ref="G119:R119" si="2">SUM(G4:G118)</f>
        <v>0</v>
      </c>
      <c r="H119" s="235">
        <f t="shared" si="2"/>
        <v>4939</v>
      </c>
      <c r="I119" s="235">
        <f t="shared" si="2"/>
        <v>547</v>
      </c>
      <c r="J119" s="235">
        <f t="shared" si="2"/>
        <v>40</v>
      </c>
      <c r="K119" s="235">
        <f t="shared" si="2"/>
        <v>5730</v>
      </c>
      <c r="L119" s="235">
        <f t="shared" si="2"/>
        <v>11333</v>
      </c>
      <c r="M119" s="235">
        <f t="shared" si="2"/>
        <v>0</v>
      </c>
      <c r="N119" s="235">
        <f t="shared" si="2"/>
        <v>11333</v>
      </c>
      <c r="O119" s="235">
        <f t="shared" si="2"/>
        <v>1261</v>
      </c>
      <c r="P119" s="235">
        <f t="shared" si="2"/>
        <v>11616</v>
      </c>
      <c r="Q119" s="235">
        <f t="shared" si="2"/>
        <v>13184</v>
      </c>
      <c r="R119" s="235">
        <f t="shared" si="2"/>
        <v>14416</v>
      </c>
    </row>
    <row r="123" spans="1:18" s="131" customFormat="1" ht="60.75" customHeight="1">
      <c r="A123" s="146"/>
      <c r="B123" s="274" t="s">
        <v>2748</v>
      </c>
      <c r="C123" s="274"/>
      <c r="D123" s="274"/>
      <c r="E123" s="274"/>
      <c r="F123" s="272"/>
      <c r="G123" s="272"/>
      <c r="H123" s="272"/>
      <c r="I123" s="272"/>
      <c r="J123" s="272"/>
      <c r="K123" s="146"/>
      <c r="L123" s="273"/>
      <c r="M123" s="273"/>
      <c r="N123" s="273"/>
      <c r="O123" s="273"/>
      <c r="P123" s="273"/>
      <c r="Q123" s="273"/>
      <c r="R123" s="273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zoomScale="60" zoomScaleNormal="60" workbookViewId="0">
      <selection activeCell="A2" sqref="A2:J2"/>
    </sheetView>
  </sheetViews>
  <sheetFormatPr defaultColWidth="13.7109375" defaultRowHeight="15"/>
  <cols>
    <col min="2" max="2" width="18.28515625" customWidth="1"/>
    <col min="3" max="3" width="13.7109375" style="18"/>
    <col min="4" max="4" width="5.7109375" customWidth="1"/>
    <col min="5" max="5" width="35.85546875" customWidth="1"/>
    <col min="6" max="6" width="35.140625" customWidth="1"/>
    <col min="7" max="7" width="39" style="85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>
      <c r="A1" s="254" t="s">
        <v>1043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90" s="24" customFormat="1" ht="37.5" customHeight="1">
      <c r="A2" s="255" t="s">
        <v>2761</v>
      </c>
      <c r="B2" s="255"/>
      <c r="C2" s="255"/>
      <c r="D2" s="255"/>
      <c r="E2" s="255"/>
      <c r="F2" s="255"/>
      <c r="G2" s="255"/>
      <c r="H2" s="255"/>
      <c r="I2" s="255"/>
      <c r="J2" s="255"/>
      <c r="K2" s="27"/>
    </row>
    <row r="3" spans="1:90" s="24" customFormat="1" ht="40.5" customHeight="1">
      <c r="A3" s="67"/>
      <c r="B3" s="67"/>
      <c r="C3" s="67"/>
      <c r="D3" s="256" t="s">
        <v>1033</v>
      </c>
      <c r="E3" s="256"/>
      <c r="F3" s="256"/>
      <c r="G3" s="256"/>
      <c r="H3" s="256"/>
      <c r="J3" s="31"/>
      <c r="K3" s="28"/>
    </row>
    <row r="4" spans="1:90" ht="55.5" customHeight="1">
      <c r="A4" s="259" t="s">
        <v>2744</v>
      </c>
      <c r="B4" s="260"/>
      <c r="C4" s="260"/>
      <c r="D4" s="260"/>
      <c r="E4" s="260"/>
      <c r="F4" s="260"/>
      <c r="G4" s="260"/>
      <c r="H4" s="260"/>
      <c r="I4" s="260"/>
      <c r="J4" s="261"/>
    </row>
    <row r="5" spans="1:90" ht="61.5" customHeight="1">
      <c r="A5" s="262" t="s">
        <v>2740</v>
      </c>
      <c r="B5" s="263"/>
      <c r="C5" s="263"/>
      <c r="D5" s="263"/>
      <c r="E5" s="263"/>
      <c r="F5" s="263"/>
      <c r="G5" s="263"/>
      <c r="H5" s="263"/>
      <c r="I5" s="263"/>
      <c r="J5" s="264"/>
    </row>
    <row r="6" spans="1:90" s="14" customFormat="1" ht="65.099999999999994" customHeight="1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2754</v>
      </c>
      <c r="L6" s="145" t="s">
        <v>2755</v>
      </c>
      <c r="M6" s="145" t="s">
        <v>2756</v>
      </c>
      <c r="N6" s="145" t="s">
        <v>2757</v>
      </c>
      <c r="O6" s="145" t="s">
        <v>2758</v>
      </c>
      <c r="P6" s="145" t="s">
        <v>2759</v>
      </c>
      <c r="Q6" s="145" t="s">
        <v>2760</v>
      </c>
      <c r="R6" s="145" t="s">
        <v>2751</v>
      </c>
      <c r="S6" s="145" t="s">
        <v>2752</v>
      </c>
      <c r="T6" s="145" t="s">
        <v>2753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114</v>
      </c>
      <c r="K7" s="243">
        <v>11</v>
      </c>
      <c r="L7" s="222"/>
      <c r="M7" s="222">
        <v>21</v>
      </c>
      <c r="N7" s="222"/>
      <c r="O7" s="250"/>
      <c r="P7" s="222">
        <v>28</v>
      </c>
      <c r="Q7" s="222">
        <v>38</v>
      </c>
      <c r="R7" s="222">
        <v>16</v>
      </c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5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114</v>
      </c>
      <c r="K8" s="243">
        <v>11</v>
      </c>
      <c r="L8" s="222"/>
      <c r="M8" s="222">
        <v>21</v>
      </c>
      <c r="N8" s="222"/>
      <c r="O8" s="250"/>
      <c r="P8" s="222">
        <v>28</v>
      </c>
      <c r="Q8" s="222">
        <v>38</v>
      </c>
      <c r="R8" s="222">
        <v>16</v>
      </c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5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43"/>
      <c r="L9" s="222"/>
      <c r="M9" s="222"/>
      <c r="N9" s="222"/>
      <c r="O9" s="250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5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43"/>
      <c r="L10" s="222"/>
      <c r="M10" s="222"/>
      <c r="N10" s="222"/>
      <c r="O10" s="250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5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114</v>
      </c>
      <c r="K11" s="243">
        <v>11</v>
      </c>
      <c r="L11" s="222"/>
      <c r="M11" s="222">
        <v>21</v>
      </c>
      <c r="N11" s="222"/>
      <c r="O11" s="250"/>
      <c r="P11" s="222">
        <v>28</v>
      </c>
      <c r="Q11" s="222">
        <v>38</v>
      </c>
      <c r="R11" s="222">
        <v>16</v>
      </c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5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114</v>
      </c>
      <c r="K12" s="243">
        <v>11</v>
      </c>
      <c r="L12" s="222"/>
      <c r="M12" s="222">
        <v>21</v>
      </c>
      <c r="N12" s="222"/>
      <c r="O12" s="250"/>
      <c r="P12" s="222">
        <v>28</v>
      </c>
      <c r="Q12" s="222">
        <v>38</v>
      </c>
      <c r="R12" s="222">
        <v>16</v>
      </c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7.25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43"/>
      <c r="L13" s="222"/>
      <c r="M13" s="222"/>
      <c r="N13" s="222"/>
      <c r="O13" s="250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5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43"/>
      <c r="L14" s="222"/>
      <c r="M14" s="222"/>
      <c r="N14" s="222"/>
      <c r="O14" s="250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5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43"/>
      <c r="L15" s="222"/>
      <c r="M15" s="222"/>
      <c r="N15" s="222"/>
      <c r="O15" s="250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5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43"/>
      <c r="L16" s="222"/>
      <c r="M16" s="222"/>
      <c r="N16" s="222"/>
      <c r="O16" s="250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5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43"/>
      <c r="L17" s="222"/>
      <c r="M17" s="222"/>
      <c r="N17" s="222"/>
      <c r="O17" s="250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5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43"/>
      <c r="L18" s="222"/>
      <c r="M18" s="222"/>
      <c r="N18" s="222"/>
      <c r="O18" s="250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5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43"/>
      <c r="L19" s="222"/>
      <c r="M19" s="222"/>
      <c r="N19" s="222"/>
      <c r="O19" s="250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7.75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43"/>
      <c r="L20" s="222"/>
      <c r="M20" s="222"/>
      <c r="N20" s="222"/>
      <c r="O20" s="250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5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43"/>
      <c r="L21" s="222"/>
      <c r="M21" s="222"/>
      <c r="N21" s="222"/>
      <c r="O21" s="250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5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43"/>
      <c r="L22" s="222"/>
      <c r="M22" s="222"/>
      <c r="N22" s="222"/>
      <c r="O22" s="250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5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43"/>
      <c r="L23" s="222"/>
      <c r="M23" s="222"/>
      <c r="N23" s="222"/>
      <c r="O23" s="250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5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43"/>
      <c r="L24" s="222"/>
      <c r="M24" s="222"/>
      <c r="N24" s="222"/>
      <c r="O24" s="250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5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43"/>
      <c r="L25" s="222"/>
      <c r="M25" s="222"/>
      <c r="N25" s="222"/>
      <c r="O25" s="250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5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43"/>
      <c r="L26" s="222"/>
      <c r="M26" s="222"/>
      <c r="N26" s="222"/>
      <c r="O26" s="250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5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43"/>
      <c r="L27" s="222"/>
      <c r="M27" s="222"/>
      <c r="N27" s="222"/>
      <c r="O27" s="250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5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43"/>
      <c r="L28" s="222"/>
      <c r="M28" s="222"/>
      <c r="N28" s="222"/>
      <c r="O28" s="250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5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43"/>
      <c r="L29" s="222"/>
      <c r="M29" s="222"/>
      <c r="N29" s="222"/>
      <c r="O29" s="250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5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93</v>
      </c>
      <c r="K30" s="243">
        <v>11</v>
      </c>
      <c r="L30" s="222"/>
      <c r="M30" s="222"/>
      <c r="N30" s="222"/>
      <c r="O30" s="250"/>
      <c r="P30" s="222">
        <v>28</v>
      </c>
      <c r="Q30" s="222">
        <v>38</v>
      </c>
      <c r="R30" s="222">
        <v>16</v>
      </c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5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43"/>
      <c r="L31" s="222"/>
      <c r="M31" s="222"/>
      <c r="N31" s="222"/>
      <c r="O31" s="250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63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294</v>
      </c>
      <c r="K32" s="243">
        <v>47</v>
      </c>
      <c r="L32" s="222"/>
      <c r="M32" s="222">
        <v>21</v>
      </c>
      <c r="N32" s="222"/>
      <c r="O32" s="250">
        <v>28</v>
      </c>
      <c r="P32" s="222">
        <v>38</v>
      </c>
      <c r="Q32" s="222">
        <v>78</v>
      </c>
      <c r="R32" s="222">
        <v>66</v>
      </c>
      <c r="S32" s="222">
        <v>16</v>
      </c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5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103</v>
      </c>
      <c r="K33" s="243"/>
      <c r="L33" s="222"/>
      <c r="M33" s="222">
        <v>21</v>
      </c>
      <c r="N33" s="222"/>
      <c r="O33" s="250"/>
      <c r="P33" s="222">
        <v>28</v>
      </c>
      <c r="Q33" s="222">
        <v>38</v>
      </c>
      <c r="R33" s="222">
        <v>16</v>
      </c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5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43"/>
      <c r="L34" s="222"/>
      <c r="M34" s="222"/>
      <c r="N34" s="222"/>
      <c r="O34" s="250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5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43"/>
      <c r="L35" s="222"/>
      <c r="M35" s="222"/>
      <c r="N35" s="222"/>
      <c r="O35" s="250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7.25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733</v>
      </c>
      <c r="K36" s="243">
        <v>86</v>
      </c>
      <c r="L36" s="222">
        <v>75</v>
      </c>
      <c r="M36" s="222">
        <v>46</v>
      </c>
      <c r="N36" s="222">
        <v>55</v>
      </c>
      <c r="O36" s="250">
        <v>53</v>
      </c>
      <c r="P36" s="222">
        <v>108</v>
      </c>
      <c r="Q36" s="222">
        <v>128</v>
      </c>
      <c r="R36" s="222">
        <v>136</v>
      </c>
      <c r="S36" s="222">
        <v>46</v>
      </c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5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0</v>
      </c>
      <c r="K37" s="243"/>
      <c r="L37" s="222"/>
      <c r="M37" s="222"/>
      <c r="N37" s="222"/>
      <c r="O37" s="250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7.25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120</v>
      </c>
      <c r="K38" s="243">
        <v>17</v>
      </c>
      <c r="L38" s="222"/>
      <c r="M38" s="222">
        <v>21</v>
      </c>
      <c r="N38" s="222"/>
      <c r="O38" s="250"/>
      <c r="P38" s="222">
        <v>28</v>
      </c>
      <c r="Q38" s="222">
        <v>38</v>
      </c>
      <c r="R38" s="222">
        <v>16</v>
      </c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5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43"/>
      <c r="L39" s="222"/>
      <c r="M39" s="222"/>
      <c r="N39" s="222"/>
      <c r="O39" s="250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3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0</v>
      </c>
      <c r="K40" s="243"/>
      <c r="L40" s="222"/>
      <c r="M40" s="222"/>
      <c r="N40" s="222"/>
      <c r="O40" s="250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43"/>
      <c r="L41" s="222"/>
      <c r="M41" s="222"/>
      <c r="N41" s="222"/>
      <c r="O41" s="250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5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128</v>
      </c>
      <c r="K42" s="243"/>
      <c r="L42" s="222"/>
      <c r="M42" s="222"/>
      <c r="N42" s="222"/>
      <c r="O42" s="250"/>
      <c r="P42" s="222"/>
      <c r="Q42" s="222">
        <v>128</v>
      </c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7.25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43"/>
      <c r="L43" s="222"/>
      <c r="M43" s="222"/>
      <c r="N43" s="222"/>
      <c r="O43" s="250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7.75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43"/>
      <c r="L44" s="222"/>
      <c r="M44" s="222"/>
      <c r="N44" s="222"/>
      <c r="O44" s="250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5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43"/>
      <c r="L45" s="222"/>
      <c r="M45" s="222"/>
      <c r="N45" s="222"/>
      <c r="O45" s="250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5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45"/>
      <c r="L46" s="227"/>
      <c r="M46" s="227"/>
      <c r="N46" s="227"/>
      <c r="O46" s="250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5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45"/>
      <c r="L47" s="227"/>
      <c r="M47" s="227"/>
      <c r="N47" s="227"/>
      <c r="O47" s="250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45"/>
      <c r="L48" s="227"/>
      <c r="M48" s="227"/>
      <c r="N48" s="227"/>
      <c r="O48" s="250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45"/>
      <c r="L49" s="227"/>
      <c r="M49" s="227"/>
      <c r="N49" s="227"/>
      <c r="O49" s="250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45"/>
      <c r="L50" s="227"/>
      <c r="M50" s="227"/>
      <c r="N50" s="227"/>
      <c r="O50" s="250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5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45"/>
      <c r="L51" s="227"/>
      <c r="M51" s="227"/>
      <c r="N51" s="227"/>
      <c r="O51" s="250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5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45"/>
      <c r="L52" s="227"/>
      <c r="M52" s="227"/>
      <c r="N52" s="227"/>
      <c r="O52" s="250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255</v>
      </c>
      <c r="K53" s="245">
        <v>17</v>
      </c>
      <c r="L53" s="227">
        <v>40</v>
      </c>
      <c r="M53" s="227">
        <v>16</v>
      </c>
      <c r="N53" s="227">
        <v>60</v>
      </c>
      <c r="O53" s="250"/>
      <c r="P53" s="227">
        <v>68</v>
      </c>
      <c r="Q53" s="227">
        <v>48</v>
      </c>
      <c r="R53" s="227">
        <v>6</v>
      </c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255</v>
      </c>
      <c r="K54" s="245">
        <v>17</v>
      </c>
      <c r="L54" s="227">
        <v>40</v>
      </c>
      <c r="M54" s="227">
        <v>16</v>
      </c>
      <c r="N54" s="227">
        <v>60</v>
      </c>
      <c r="O54" s="250"/>
      <c r="P54" s="227">
        <v>68</v>
      </c>
      <c r="Q54" s="227">
        <v>48</v>
      </c>
      <c r="R54" s="227">
        <v>6</v>
      </c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45"/>
      <c r="L55" s="227"/>
      <c r="M55" s="227"/>
      <c r="N55" s="227"/>
      <c r="O55" s="250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45"/>
      <c r="L56" s="227"/>
      <c r="M56" s="227"/>
      <c r="N56" s="227"/>
      <c r="O56" s="250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45"/>
      <c r="L57" s="227"/>
      <c r="M57" s="227"/>
      <c r="N57" s="227"/>
      <c r="O57" s="250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45"/>
      <c r="L58" s="227"/>
      <c r="M58" s="227"/>
      <c r="N58" s="227"/>
      <c r="O58" s="250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45"/>
      <c r="L59" s="227"/>
      <c r="M59" s="227"/>
      <c r="N59" s="227"/>
      <c r="O59" s="250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5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45"/>
      <c r="L60" s="227"/>
      <c r="M60" s="227"/>
      <c r="N60" s="227"/>
      <c r="O60" s="250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45"/>
      <c r="L61" s="227"/>
      <c r="M61" s="227"/>
      <c r="N61" s="227"/>
      <c r="O61" s="250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45"/>
      <c r="L62" s="227"/>
      <c r="M62" s="227"/>
      <c r="N62" s="227"/>
      <c r="O62" s="250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45"/>
      <c r="L63" s="227"/>
      <c r="M63" s="227"/>
      <c r="N63" s="227"/>
      <c r="O63" s="250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45"/>
      <c r="L64" s="227"/>
      <c r="M64" s="227"/>
      <c r="N64" s="227"/>
      <c r="O64" s="250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45"/>
      <c r="L65" s="227"/>
      <c r="M65" s="227"/>
      <c r="N65" s="227"/>
      <c r="O65" s="250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5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26</v>
      </c>
      <c r="K66" s="245"/>
      <c r="L66" s="227"/>
      <c r="M66" s="227">
        <v>26</v>
      </c>
      <c r="N66" s="227"/>
      <c r="O66" s="250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47.25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0</v>
      </c>
      <c r="K67" s="245"/>
      <c r="L67" s="227"/>
      <c r="M67" s="227"/>
      <c r="N67" s="227"/>
      <c r="O67" s="250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45"/>
      <c r="L68" s="227"/>
      <c r="M68" s="227"/>
      <c r="N68" s="227"/>
      <c r="O68" s="250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45"/>
      <c r="L69" s="227"/>
      <c r="M69" s="227"/>
      <c r="N69" s="227"/>
      <c r="O69" s="250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45"/>
      <c r="L70" s="227"/>
      <c r="M70" s="227"/>
      <c r="N70" s="227"/>
      <c r="O70" s="250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45"/>
      <c r="L71" s="227"/>
      <c r="M71" s="227"/>
      <c r="N71" s="227"/>
      <c r="O71" s="250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45"/>
      <c r="L72" s="227"/>
      <c r="M72" s="227"/>
      <c r="N72" s="227"/>
      <c r="O72" s="250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45"/>
      <c r="L73" s="227"/>
      <c r="M73" s="227"/>
      <c r="N73" s="227"/>
      <c r="O73" s="250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45"/>
      <c r="L74" s="227"/>
      <c r="M74" s="227"/>
      <c r="N74" s="227"/>
      <c r="O74" s="250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45"/>
      <c r="L75" s="227"/>
      <c r="M75" s="227"/>
      <c r="N75" s="227"/>
      <c r="O75" s="250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5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45"/>
      <c r="L76" s="227"/>
      <c r="M76" s="227"/>
      <c r="N76" s="227"/>
      <c r="O76" s="250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45"/>
      <c r="L77" s="227"/>
      <c r="M77" s="227"/>
      <c r="N77" s="227"/>
      <c r="O77" s="250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45"/>
      <c r="L78" s="227"/>
      <c r="M78" s="227"/>
      <c r="N78" s="227"/>
      <c r="O78" s="250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45"/>
      <c r="L79" s="227"/>
      <c r="M79" s="227"/>
      <c r="N79" s="227"/>
      <c r="O79" s="250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5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45"/>
      <c r="L80" s="227"/>
      <c r="M80" s="227"/>
      <c r="N80" s="227"/>
      <c r="O80" s="250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45"/>
      <c r="L81" s="227"/>
      <c r="M81" s="227"/>
      <c r="N81" s="227"/>
      <c r="O81" s="250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45"/>
      <c r="L82" s="227"/>
      <c r="M82" s="227"/>
      <c r="N82" s="227"/>
      <c r="O82" s="250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5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45"/>
      <c r="L83" s="227"/>
      <c r="M83" s="227"/>
      <c r="N83" s="227"/>
      <c r="O83" s="250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5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45"/>
      <c r="L84" s="227"/>
      <c r="M84" s="227"/>
      <c r="N84" s="227"/>
      <c r="O84" s="250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45"/>
      <c r="L85" s="227"/>
      <c r="M85" s="227"/>
      <c r="N85" s="227"/>
      <c r="O85" s="250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45"/>
      <c r="L86" s="227"/>
      <c r="M86" s="227"/>
      <c r="N86" s="227"/>
      <c r="O86" s="250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45"/>
      <c r="L87" s="227"/>
      <c r="M87" s="227"/>
      <c r="N87" s="227"/>
      <c r="O87" s="250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45"/>
      <c r="L88" s="227"/>
      <c r="M88" s="227"/>
      <c r="N88" s="227"/>
      <c r="O88" s="250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45"/>
      <c r="L89" s="227"/>
      <c r="M89" s="227"/>
      <c r="N89" s="227"/>
      <c r="O89" s="250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45"/>
      <c r="L90" s="227"/>
      <c r="M90" s="227"/>
      <c r="N90" s="227"/>
      <c r="O90" s="250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3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45"/>
      <c r="L91" s="227"/>
      <c r="M91" s="227"/>
      <c r="N91" s="227"/>
      <c r="O91" s="250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45"/>
      <c r="L92" s="227"/>
      <c r="M92" s="227"/>
      <c r="N92" s="227"/>
      <c r="O92" s="250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45"/>
      <c r="L93" s="227"/>
      <c r="M93" s="227"/>
      <c r="N93" s="227"/>
      <c r="O93" s="250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45"/>
      <c r="L94" s="227"/>
      <c r="M94" s="227"/>
      <c r="N94" s="227"/>
      <c r="O94" s="250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3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45"/>
      <c r="L95" s="227"/>
      <c r="M95" s="227"/>
      <c r="N95" s="227"/>
      <c r="O95" s="250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3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45"/>
      <c r="L96" s="227"/>
      <c r="M96" s="227"/>
      <c r="N96" s="227"/>
      <c r="O96" s="250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3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45"/>
      <c r="L97" s="227"/>
      <c r="M97" s="227"/>
      <c r="N97" s="227"/>
      <c r="O97" s="250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45"/>
      <c r="L98" s="227"/>
      <c r="M98" s="227"/>
      <c r="N98" s="227"/>
      <c r="O98" s="250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45"/>
      <c r="L99" s="227"/>
      <c r="M99" s="227"/>
      <c r="N99" s="227"/>
      <c r="O99" s="250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45"/>
      <c r="L100" s="227"/>
      <c r="M100" s="227"/>
      <c r="N100" s="227"/>
      <c r="O100" s="250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45"/>
      <c r="L101" s="227"/>
      <c r="M101" s="227"/>
      <c r="N101" s="227"/>
      <c r="O101" s="250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45"/>
      <c r="L102" s="227"/>
      <c r="M102" s="227"/>
      <c r="N102" s="227"/>
      <c r="O102" s="250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45"/>
      <c r="L103" s="227"/>
      <c r="M103" s="227"/>
      <c r="N103" s="227"/>
      <c r="O103" s="250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45"/>
      <c r="L104" s="227"/>
      <c r="M104" s="227"/>
      <c r="N104" s="227"/>
      <c r="O104" s="250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3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45"/>
      <c r="L105" s="227"/>
      <c r="M105" s="227"/>
      <c r="N105" s="227"/>
      <c r="O105" s="250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45"/>
      <c r="L106" s="227"/>
      <c r="M106" s="227"/>
      <c r="N106" s="227"/>
      <c r="O106" s="250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45"/>
      <c r="L107" s="227"/>
      <c r="M107" s="227"/>
      <c r="N107" s="227"/>
      <c r="O107" s="250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45"/>
      <c r="L108" s="227"/>
      <c r="M108" s="227"/>
      <c r="N108" s="227"/>
      <c r="O108" s="250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3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45"/>
      <c r="L109" s="227"/>
      <c r="M109" s="227"/>
      <c r="N109" s="227"/>
      <c r="O109" s="250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45"/>
      <c r="L110" s="227"/>
      <c r="M110" s="227"/>
      <c r="N110" s="227"/>
      <c r="O110" s="250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45"/>
      <c r="L111" s="227"/>
      <c r="M111" s="227"/>
      <c r="N111" s="227"/>
      <c r="O111" s="250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45"/>
      <c r="L112" s="227"/>
      <c r="M112" s="227"/>
      <c r="N112" s="227"/>
      <c r="O112" s="250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45"/>
      <c r="L113" s="227"/>
      <c r="M113" s="227"/>
      <c r="N113" s="227"/>
      <c r="O113" s="250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768</v>
      </c>
      <c r="K114" s="245">
        <v>91</v>
      </c>
      <c r="L114" s="227">
        <v>80</v>
      </c>
      <c r="M114" s="227">
        <v>46</v>
      </c>
      <c r="N114" s="227">
        <v>60</v>
      </c>
      <c r="O114" s="250">
        <v>58</v>
      </c>
      <c r="P114" s="227">
        <v>118</v>
      </c>
      <c r="Q114" s="227">
        <v>128</v>
      </c>
      <c r="R114" s="227">
        <v>136</v>
      </c>
      <c r="S114" s="227">
        <v>51</v>
      </c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45"/>
      <c r="L115" s="227"/>
      <c r="M115" s="227"/>
      <c r="N115" s="227"/>
      <c r="O115" s="250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45"/>
      <c r="L116" s="227"/>
      <c r="M116" s="227"/>
      <c r="N116" s="227"/>
      <c r="O116" s="250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45"/>
      <c r="L117" s="227"/>
      <c r="M117" s="227"/>
      <c r="N117" s="227"/>
      <c r="O117" s="250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45"/>
      <c r="L118" s="227"/>
      <c r="M118" s="227"/>
      <c r="N118" s="227"/>
      <c r="O118" s="250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45"/>
      <c r="L119" s="227"/>
      <c r="M119" s="227"/>
      <c r="N119" s="227"/>
      <c r="O119" s="250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45"/>
      <c r="L120" s="227"/>
      <c r="M120" s="227"/>
      <c r="N120" s="227"/>
      <c r="O120" s="250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45"/>
      <c r="L121" s="227"/>
      <c r="M121" s="227"/>
      <c r="N121" s="227"/>
      <c r="O121" s="250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58" t="s">
        <v>2591</v>
      </c>
      <c r="B122" s="258"/>
      <c r="C122" s="258"/>
      <c r="D122" s="258"/>
      <c r="E122" s="258"/>
      <c r="F122" s="258"/>
      <c r="G122" s="258"/>
      <c r="H122" s="258"/>
      <c r="I122" s="258"/>
      <c r="J122" s="151">
        <f>SUM(J7:J121)</f>
        <v>3231</v>
      </c>
      <c r="K122" s="151">
        <f t="shared" ref="K122:BV122" si="2">SUM(K7:K121)</f>
        <v>330</v>
      </c>
      <c r="L122" s="151">
        <f t="shared" si="2"/>
        <v>235</v>
      </c>
      <c r="M122" s="151">
        <f t="shared" si="2"/>
        <v>297</v>
      </c>
      <c r="N122" s="151">
        <f t="shared" si="2"/>
        <v>235</v>
      </c>
      <c r="O122" s="151">
        <f t="shared" si="2"/>
        <v>139</v>
      </c>
      <c r="P122" s="151">
        <f t="shared" si="2"/>
        <v>596</v>
      </c>
      <c r="Q122" s="151">
        <f t="shared" si="2"/>
        <v>824</v>
      </c>
      <c r="R122" s="151">
        <f t="shared" si="2"/>
        <v>462</v>
      </c>
      <c r="S122" s="151">
        <f t="shared" si="2"/>
        <v>113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57" t="s">
        <v>2748</v>
      </c>
      <c r="C126" s="257"/>
      <c r="D126" s="257"/>
      <c r="E126" s="257"/>
      <c r="F126" s="221"/>
      <c r="G126" s="173"/>
      <c r="H126" s="265"/>
      <c r="I126" s="265"/>
      <c r="J126" s="265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2018-09-11T07:09:47Z</dcterms:modified>
</cp:coreProperties>
</file>